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ouldercounty.sharepoint.com/sites/TEAM-POS-Boulder4-HTeam/Shared Documents/General/Club Resources/2025-26/Manual/"/>
    </mc:Choice>
  </mc:AlternateContent>
  <xr:revisionPtr revIDLastSave="1" documentId="8_{23B87F35-905D-4C54-93A7-741B8A06401D}" xr6:coauthVersionLast="47" xr6:coauthVersionMax="47" xr10:uidLastSave="{98B74321-BF09-4F36-A44F-C76F74D923B2}"/>
  <bookViews>
    <workbookView xWindow="-20610" yWindow="1560" windowWidth="20730" windowHeight="11040" xr2:uid="{F937A046-376D-4A4C-8F49-AD3B6528440A}"/>
  </bookViews>
  <sheets>
    <sheet name="4-H Curricul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8" i="1" l="1"/>
  <c r="I127" i="1"/>
  <c r="I129" i="1"/>
  <c r="I49" i="1"/>
  <c r="I48" i="1"/>
  <c r="I46" i="1"/>
  <c r="I45" i="1"/>
  <c r="I44" i="1"/>
  <c r="I43" i="1"/>
  <c r="I42" i="1"/>
  <c r="I39" i="1"/>
  <c r="I40" i="1"/>
  <c r="I38" i="1"/>
  <c r="I37" i="1"/>
  <c r="I36" i="1"/>
  <c r="I28" i="1"/>
  <c r="I27" i="1"/>
  <c r="I26" i="1"/>
  <c r="I25" i="1"/>
  <c r="I20" i="1"/>
  <c r="I19" i="1"/>
  <c r="I18" i="1"/>
  <c r="I71" i="1"/>
  <c r="I81" i="1"/>
  <c r="I79" i="1"/>
  <c r="I262" i="1"/>
  <c r="I240" i="1"/>
  <c r="I199" i="1"/>
  <c r="I198" i="1"/>
  <c r="I197" i="1"/>
  <c r="I196" i="1"/>
  <c r="I182" i="1"/>
  <c r="I181" i="1"/>
  <c r="I175" i="1"/>
  <c r="I174" i="1"/>
  <c r="I173" i="1"/>
  <c r="I172" i="1"/>
  <c r="I171" i="1"/>
  <c r="I170" i="1"/>
  <c r="I150" i="1"/>
  <c r="I149" i="1"/>
  <c r="I148" i="1"/>
  <c r="I147" i="1"/>
  <c r="I145" i="1"/>
  <c r="I144" i="1"/>
  <c r="I143" i="1"/>
  <c r="I142" i="1"/>
  <c r="I141" i="1"/>
  <c r="I140" i="1"/>
  <c r="I136" i="1"/>
  <c r="I137" i="1"/>
  <c r="I119" i="1"/>
  <c r="I118" i="1"/>
  <c r="I117" i="1"/>
  <c r="I112" i="1"/>
  <c r="I111" i="1"/>
  <c r="I110" i="1"/>
  <c r="I109" i="1"/>
  <c r="I102" i="1"/>
  <c r="I101" i="1"/>
  <c r="I100" i="1"/>
  <c r="I99" i="1"/>
  <c r="I98" i="1"/>
  <c r="I92" i="1"/>
  <c r="I58" i="1"/>
  <c r="I55" i="1"/>
  <c r="I66" i="1"/>
  <c r="I63" i="1"/>
  <c r="I62" i="1"/>
  <c r="I61" i="1"/>
  <c r="I60" i="1"/>
  <c r="I54" i="1"/>
  <c r="I57" i="1"/>
  <c r="I90" i="1"/>
  <c r="I88" i="1"/>
  <c r="I87" i="1"/>
  <c r="I30" i="1" l="1"/>
  <c r="I31" i="1"/>
  <c r="I32" i="1"/>
  <c r="I33" i="1"/>
  <c r="I34" i="1"/>
  <c r="I89" i="1"/>
  <c r="I86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37" i="1"/>
  <c r="I236" i="1"/>
  <c r="I233" i="1"/>
  <c r="I232" i="1"/>
  <c r="I231" i="1"/>
  <c r="I229" i="1"/>
  <c r="I228" i="1"/>
  <c r="I227" i="1"/>
  <c r="I226" i="1"/>
  <c r="I224" i="1"/>
  <c r="I223" i="1"/>
  <c r="I222" i="1"/>
  <c r="I221" i="1"/>
  <c r="I220" i="1"/>
  <c r="I219" i="1"/>
  <c r="I217" i="1"/>
  <c r="I216" i="1"/>
  <c r="I215" i="1"/>
  <c r="I214" i="1"/>
  <c r="I212" i="1"/>
  <c r="I211" i="1"/>
  <c r="I210" i="1"/>
  <c r="I209" i="1"/>
  <c r="I208" i="1"/>
  <c r="I205" i="1"/>
  <c r="I204" i="1"/>
  <c r="I203" i="1"/>
  <c r="I202" i="1"/>
  <c r="I193" i="1"/>
  <c r="I192" i="1"/>
  <c r="I191" i="1"/>
  <c r="I190" i="1"/>
  <c r="I189" i="1"/>
  <c r="I187" i="1"/>
  <c r="I186" i="1"/>
  <c r="I185" i="1"/>
  <c r="I184" i="1"/>
  <c r="I180" i="1"/>
  <c r="I179" i="1"/>
  <c r="I178" i="1"/>
  <c r="I177" i="1"/>
  <c r="I168" i="1"/>
  <c r="I166" i="1"/>
  <c r="I165" i="1"/>
  <c r="I164" i="1"/>
  <c r="I163" i="1"/>
  <c r="I162" i="1"/>
  <c r="I160" i="1"/>
  <c r="I159" i="1"/>
  <c r="I158" i="1"/>
  <c r="I157" i="1"/>
  <c r="I156" i="1"/>
  <c r="I155" i="1"/>
  <c r="I154" i="1"/>
  <c r="I153" i="1"/>
  <c r="I139" i="1"/>
  <c r="I138" i="1"/>
  <c r="I134" i="1"/>
  <c r="I133" i="1"/>
  <c r="I132" i="1"/>
  <c r="I131" i="1"/>
  <c r="I125" i="1"/>
  <c r="I124" i="1"/>
  <c r="I123" i="1"/>
  <c r="I122" i="1"/>
  <c r="I121" i="1"/>
  <c r="I116" i="1"/>
  <c r="I115" i="1"/>
  <c r="I114" i="1"/>
  <c r="I107" i="1"/>
  <c r="I106" i="1"/>
  <c r="I103" i="1"/>
  <c r="I95" i="1"/>
  <c r="I94" i="1"/>
  <c r="I85" i="1"/>
  <c r="I84" i="1"/>
  <c r="I77" i="1"/>
  <c r="I76" i="1"/>
  <c r="I75" i="1"/>
  <c r="I74" i="1"/>
  <c r="I73" i="1"/>
  <c r="I69" i="1"/>
  <c r="I68" i="1"/>
  <c r="I51" i="1"/>
  <c r="I22" i="1"/>
  <c r="I17" i="1"/>
  <c r="I15" i="1"/>
  <c r="I13" i="1"/>
  <c r="I12" i="1"/>
  <c r="I11" i="1"/>
  <c r="I10" i="1"/>
  <c r="I7" i="1"/>
  <c r="I263" i="1" l="1"/>
</calcChain>
</file>

<file path=xl/sharedStrings.xml><?xml version="1.0" encoding="utf-8"?>
<sst xmlns="http://schemas.openxmlformats.org/spreadsheetml/2006/main" count="528" uniqueCount="298">
  <si>
    <t>Animal Science Projects:</t>
  </si>
  <si>
    <t xml:space="preserve">Beef - Market &amp; Breeding </t>
  </si>
  <si>
    <t>Beef Resource Handbook (Ohio State University)</t>
  </si>
  <si>
    <t>Beef</t>
  </si>
  <si>
    <t>X</t>
  </si>
  <si>
    <t>Cat</t>
  </si>
  <si>
    <t>Purr-fect Pals, Level 1 (Shop 4-H)</t>
  </si>
  <si>
    <t>Cats</t>
  </si>
  <si>
    <t>Climbing Up, Level 2 (Shop 4-H)</t>
  </si>
  <si>
    <t>Leaping Forward, Level 3 (Shop 4-H)</t>
  </si>
  <si>
    <t>Cat Helper's Guide (Shop 4-H)</t>
  </si>
  <si>
    <t>Dairy Cattle</t>
  </si>
  <si>
    <t>Dairy Resource Handbook (Ohio State University)</t>
  </si>
  <si>
    <t>Dog</t>
  </si>
  <si>
    <t>Goat - All Projects</t>
  </si>
  <si>
    <t>Goat Resource Handbook (Ohio State University)</t>
  </si>
  <si>
    <t>Goat</t>
  </si>
  <si>
    <t>Goat Supplements (available at Colorado4h.org)</t>
  </si>
  <si>
    <t xml:space="preserve">Horse </t>
  </si>
  <si>
    <t>Horse</t>
  </si>
  <si>
    <t>A Guide for Successful Competitive Horse Judging</t>
  </si>
  <si>
    <t>Horse Supplemental Materials</t>
  </si>
  <si>
    <t>Every Time… Every Ride…VIDEO  (Washington State University)</t>
  </si>
  <si>
    <t xml:space="preserve">Horseless Horse </t>
  </si>
  <si>
    <t>Horseless Horse</t>
  </si>
  <si>
    <t>Making Horse Sense, Unit 1</t>
  </si>
  <si>
    <t>Hooves, Health &amp; Horsemanship, Unit 2</t>
  </si>
  <si>
    <t>Breaking Ground, Unit 3</t>
  </si>
  <si>
    <t>Brushing Up on Horses, Unit 4</t>
  </si>
  <si>
    <t xml:space="preserve">Poultry </t>
  </si>
  <si>
    <t>Poultry</t>
  </si>
  <si>
    <t>Additional Poultry Resources</t>
  </si>
  <si>
    <t>Poultry Resource Handbook (available at Colorado4h.org)</t>
  </si>
  <si>
    <t>Poultry Egg Production Record (available at Colorado4h.org)</t>
  </si>
  <si>
    <t>Rabbit</t>
  </si>
  <si>
    <t>Rabbit Resource Handbook for Breeding, Market, and Pet Rabbit Projects (Ohio State University)</t>
  </si>
  <si>
    <t>Rabbits</t>
  </si>
  <si>
    <t>Sheep</t>
  </si>
  <si>
    <t>Sheep Resource Handbook for Market and Breeding Projects (Ohio State University)</t>
  </si>
  <si>
    <t>Sheep Supplement: Ewe Record (available at Colorado4h.org)</t>
  </si>
  <si>
    <t>Swine</t>
  </si>
  <si>
    <t>Swine Resource Handbook for Market and Breeding Projects (Ohio State University)</t>
  </si>
  <si>
    <t>Swine Supplement: Sow Record (available at Colorado4h.org)</t>
  </si>
  <si>
    <t xml:space="preserve">Vet Science </t>
  </si>
  <si>
    <t>From Airedales to Zebras, Level 1 (Shop 4-H)</t>
  </si>
  <si>
    <t>Veterinary Science</t>
  </si>
  <si>
    <t>All Systems Go!, Level 2 (Shop 4-H)</t>
  </si>
  <si>
    <t>On the Cutting Edge , Level 3 (Shop 4-H)</t>
  </si>
  <si>
    <t xml:space="preserve">Vet Science Helper's Guide (Shop 4-H) </t>
  </si>
  <si>
    <t>Communication, Arts &amp; Leisure Sciences Projects:</t>
  </si>
  <si>
    <t>Ceramics</t>
  </si>
  <si>
    <t>Filmmaking</t>
  </si>
  <si>
    <t>4-H Filmmaking Workshop DVD (Shop 4-H)</t>
  </si>
  <si>
    <t>Movie Magic (Montana State University)</t>
  </si>
  <si>
    <t>Global Citizenship</t>
  </si>
  <si>
    <t>Leadership</t>
  </si>
  <si>
    <t>Leadership Skills You Never Outgrow 1  for Juniors only, Grades 3-6 (Shop 4-H)</t>
  </si>
  <si>
    <t>Leadership Road Trip: Intermediate and Senior (Ohio State University)</t>
  </si>
  <si>
    <t>Club Leadership 1: Intermediate and Senior (Ohio State University)</t>
  </si>
  <si>
    <t>Club Leadership 2: Senior Only (Ohio State University)</t>
  </si>
  <si>
    <t>My Hands to Larger Service: Senior Only (Ohio State University)</t>
  </si>
  <si>
    <t>Leathercraft</t>
  </si>
  <si>
    <t>Leathercraft 4-H Manual</t>
  </si>
  <si>
    <t>Leathercraft Instructional Videos</t>
  </si>
  <si>
    <t>Photography</t>
  </si>
  <si>
    <t>Photography Basics, Book 1 (Shop 4-H) - for Units 1 and 2</t>
  </si>
  <si>
    <t>Next Level Photography, Book 2 (Shop 4-H) - for Unit 3</t>
  </si>
  <si>
    <t>Mastering Photography, Book 3 (Shop 4-H) - for Unit 4</t>
  </si>
  <si>
    <t>Low-Light Photography (available at Colorado4h.org) - for Unit 5</t>
  </si>
  <si>
    <t>Scrapbooking</t>
  </si>
  <si>
    <t>Visual Arts</t>
  </si>
  <si>
    <t>Sketchbook Crossroads Level 1 (Shop 4-H)</t>
  </si>
  <si>
    <t>Portfolio Pathways Level 2 (Shop 4-H)</t>
  </si>
  <si>
    <t>Family Consumer Science Projects:</t>
  </si>
  <si>
    <t>Artistic Clothing – Optional Resources (Weartec)</t>
  </si>
  <si>
    <t>STEAM Activity Manual "Beyond the Needle" (Shop 4-H)</t>
  </si>
  <si>
    <t>Weartec Book 2 Leader's Guide: Sewing &amp; Microcontrollers (Shop 4-H)</t>
  </si>
  <si>
    <t>Weartec Book 2: Engineering Design Book Sewing (Shop 4-H)</t>
  </si>
  <si>
    <t>Cake Decorating</t>
  </si>
  <si>
    <t xml:space="preserve">Clothing Construction </t>
  </si>
  <si>
    <t>STEAM Clothing 1 "FUNdamentals" (Shop 4-H)</t>
  </si>
  <si>
    <t>Clothing Construction</t>
  </si>
  <si>
    <t>STEAM Clothing 2 "Simply Sewing" (Shop 4-H)</t>
  </si>
  <si>
    <t>STEAM Clothing 3 "A Stitch Further" (Shop 4-H)</t>
  </si>
  <si>
    <t>Wardrobe Inventory (available at Colorado4h.org)</t>
  </si>
  <si>
    <t>Foods and Nutrition</t>
  </si>
  <si>
    <t>4-H Cooking 101, Unit 1 (Shop 4-H)</t>
  </si>
  <si>
    <t>4-H Cooking 201, Unit 2 (Shop 4-H)</t>
  </si>
  <si>
    <t>4-H Cooking 301, Unit 3 (Shop 4-H)</t>
  </si>
  <si>
    <t>4-H Cooking 401, Unit 4 (Shop 4-H)</t>
  </si>
  <si>
    <t>4-H Cooking Helper's Guide (Shop 4-H)</t>
  </si>
  <si>
    <t>Outdoor Cooking &amp; Living</t>
  </si>
  <si>
    <t>Specialty Foods</t>
  </si>
  <si>
    <t xml:space="preserve">Cultural &amp; Ethnic Foods </t>
  </si>
  <si>
    <t>Passport to Foreign Cookery</t>
  </si>
  <si>
    <t>Food Preservation: Drying Project Manual (Shop 4-H)</t>
  </si>
  <si>
    <t>Food Preservation</t>
  </si>
  <si>
    <t>Food Preservation: Freezing Project Manual (Shop 4-H)</t>
  </si>
  <si>
    <t>Food Preservation: Boiling Water Canning Project Manual (Shop 4-H)</t>
  </si>
  <si>
    <t>Food Preservation: Pressure Canning Project Manual (Shop 4-H)</t>
  </si>
  <si>
    <t>The 4-H Crocheting Handbook (Utah State University)</t>
  </si>
  <si>
    <t>Heritage Arts</t>
  </si>
  <si>
    <t>The 4-H Knitting Handbook (Utah State University)</t>
  </si>
  <si>
    <t>You Can Quilt!, Unit 1 (Shop 4-H)</t>
  </si>
  <si>
    <t xml:space="preserve">Quilting the Best Better!, Units 2 through 6 (Shop 4-H) </t>
  </si>
  <si>
    <t>Home Design &amp; Décor</t>
  </si>
  <si>
    <t>Mechanical Sciences/STEM Projects:</t>
  </si>
  <si>
    <t xml:space="preserve">Computer </t>
  </si>
  <si>
    <t>Discovering Computer Science through Scratch Level 1 Student Notebook (Shop 4-H)</t>
  </si>
  <si>
    <t>Computer Science</t>
  </si>
  <si>
    <t>Discovering Computer Science through Scratch Level 1 Digital Download (Shop 4-H)</t>
  </si>
  <si>
    <t>Discovering Computer Science Level 1 Facilitator Guide Digital Download (Shop 4-H)</t>
  </si>
  <si>
    <t>Discovering Comuter Science through Scratch Level 2 Student Notebook (Shop 4-H)</t>
  </si>
  <si>
    <t>Discovering Computer Science through Scratch, Level 2 Digital Download (Shop 4-H)</t>
  </si>
  <si>
    <t>Discovering Computer Science through Scratch Level 3 Student Notebook (Shop 4-H)</t>
  </si>
  <si>
    <t>Discovering Computer Science through Scratch, Level 3 Digital Download (Shop 4-H)</t>
  </si>
  <si>
    <t xml:space="preserve">Electric </t>
  </si>
  <si>
    <t>Magic of Electricity: Level 1 (Shop 4-H)</t>
  </si>
  <si>
    <t>Electricity</t>
  </si>
  <si>
    <t>Investigating Electricity: Level 2 (Shop 4-H)</t>
  </si>
  <si>
    <t>Wired for Power: Level 3 (Shop 4-H)</t>
  </si>
  <si>
    <t>Entering Electronics: Level 4 (Shop 4-H)</t>
  </si>
  <si>
    <t>Electric Group Helper’s Guide (Shop 4-H)</t>
  </si>
  <si>
    <t>Metalworking</t>
  </si>
  <si>
    <t>Arcs &amp; Sparks, Units 1-3 (Ohio State University)</t>
  </si>
  <si>
    <t>Model Rocketry</t>
  </si>
  <si>
    <t>Introduction to Model Rocketry - Unit 1</t>
  </si>
  <si>
    <t>Rocketry</t>
  </si>
  <si>
    <t>Construction &amp; Flight of Model Rockets - Unit 2</t>
  </si>
  <si>
    <t>Model Rocketry Leaders Guide</t>
  </si>
  <si>
    <t>Robotics and Engineering</t>
  </si>
  <si>
    <t>Youth Robotics Notebook (Shop 4-H)</t>
  </si>
  <si>
    <t>Robotics</t>
  </si>
  <si>
    <t>Give Robots a Hand: Level 1 (Shop 4-H)</t>
  </si>
  <si>
    <t>Robots on the Move: Level 2 (Shop 4-H)</t>
  </si>
  <si>
    <t>Mechatronics: Level 3 (Shop 4-H)</t>
  </si>
  <si>
    <t>Lego Robotics 1 with EV3 (Ohio 4-H PDF)</t>
  </si>
  <si>
    <t>Small Engines</t>
  </si>
  <si>
    <t>Crank it Up: Level 1 (Shop 4-H)</t>
  </si>
  <si>
    <t>Warm It Up: Level 2 (Shop 4-H)</t>
  </si>
  <si>
    <t xml:space="preserve">Tune it Up: Level 3 (Shop 4-H)  </t>
  </si>
  <si>
    <t xml:space="preserve">Small Engines Helper's Guide   </t>
  </si>
  <si>
    <t xml:space="preserve">Woodworking </t>
  </si>
  <si>
    <t>Measuring Up: Level 1 (Shop 4-H)</t>
  </si>
  <si>
    <t>Making the Cut:  Level 2 (Shop 4-H)</t>
  </si>
  <si>
    <t>Nailing It Together: Level 3 (Shop 4-H)</t>
  </si>
  <si>
    <t>Finishing Up:  Level 4 (Shop 4-H)</t>
  </si>
  <si>
    <t>Woodworking Wonders Helper’s Guide (Shop 4-H)</t>
  </si>
  <si>
    <t>Natural Resources Projects:</t>
  </si>
  <si>
    <t>Beekeeping</t>
  </si>
  <si>
    <t xml:space="preserve">Beekeeping </t>
  </si>
  <si>
    <t xml:space="preserve">Entomology </t>
  </si>
  <si>
    <t>Teaming with Insects, Level 1: Grades 3-5 (Shop 4-H)</t>
  </si>
  <si>
    <t>Entomology</t>
  </si>
  <si>
    <t>Teaming with Insects, Level 2: Grades 6-8 (Shop 4-H)</t>
  </si>
  <si>
    <t>Teaming with Insects, Level 3: Grades 9-12 (Shop 4-H)</t>
  </si>
  <si>
    <t>Teaming with Insects Facilitator's Guide (Shop 4-H)</t>
  </si>
  <si>
    <t xml:space="preserve">Gardening </t>
  </si>
  <si>
    <t>See Them Sprout (Shop 4-H)</t>
  </si>
  <si>
    <t>Let’s Get Growing (Shop 4-H)</t>
  </si>
  <si>
    <t>Take Your Pick (Shop 4-H)</t>
  </si>
  <si>
    <t>Growing Profits (Shop 4-H)</t>
  </si>
  <si>
    <t>Gardening Helper's Guide (Shop 4-H)</t>
  </si>
  <si>
    <t xml:space="preserve">Outdoor Adventures </t>
  </si>
  <si>
    <t>Hiking Trails Level 1 (Shop 4-H)</t>
  </si>
  <si>
    <t>Outdoor Adventures</t>
  </si>
  <si>
    <t>Camping Adventures Level 2 (Shop 4-H)</t>
  </si>
  <si>
    <t>Backpacking Expeditions Level 3 (Shop 4-H)</t>
  </si>
  <si>
    <t>Outdoor Adventures Helper's Guide (Shop 4-H)</t>
  </si>
  <si>
    <t>Shooting Sports</t>
  </si>
  <si>
    <t>Basic Archery (Ohio State University)</t>
  </si>
  <si>
    <t>Safe Use of Guns (Ohio State University)</t>
  </si>
  <si>
    <t>4-H Rifle (Ohio State University)</t>
  </si>
  <si>
    <t>4-H Pistol (Ohio State University)</t>
  </si>
  <si>
    <t>4-H Shotgun (Ohio State University)</t>
  </si>
  <si>
    <t>4-H Western Heritage Project (Montana State University)</t>
  </si>
  <si>
    <t>Sportfishing</t>
  </si>
  <si>
    <t>Take the Bait (Shop 4-H)</t>
  </si>
  <si>
    <t>Reel in the Fun (Shop 4-H)</t>
  </si>
  <si>
    <t>Cast into the Future (Shop 4-H)</t>
  </si>
  <si>
    <t>Sportfishing Helper’s Guide (Shop 4-H)</t>
  </si>
  <si>
    <t xml:space="preserve">Wildlife </t>
  </si>
  <si>
    <t>The Worth of Wild Roots: 1 (University of Nebraska-Lincoln)</t>
  </si>
  <si>
    <t>Wildlife</t>
  </si>
  <si>
    <t>Managing in a World with You and Me: 3 (University of Nebraska-Lincoln)</t>
  </si>
  <si>
    <t>Supplemental Materials</t>
  </si>
  <si>
    <t>Cloverbuds</t>
  </si>
  <si>
    <t>Cloverbuds: A 4-H Discovery Program For 6-8 Year Olds (University of Minnesota)</t>
  </si>
  <si>
    <t>NONE</t>
  </si>
  <si>
    <t>Cloverbuds Activity Package (University of Minnesota)</t>
  </si>
  <si>
    <t>Self-Determined</t>
  </si>
  <si>
    <t xml:space="preserve">Activities Curriculum </t>
  </si>
  <si>
    <t>After School, School Enrichment, and Group Programs</t>
  </si>
  <si>
    <t>Acres of Adventures: Level 1 (Shop 4-H or Some at State 4-H Office for Free)</t>
  </si>
  <si>
    <t>Acres of Adventures: Level 2 (Shop 4-H or Some at State 4-H Office for Free)</t>
  </si>
  <si>
    <t>Aerospace Adventures Level 1: Pre-Flight (Shop 4-H)</t>
  </si>
  <si>
    <t>Aerospace Adventures Level 2: Lift Off (Shop 4-H)</t>
  </si>
  <si>
    <t>Aerospace Adventures Level 3: Reaching New Heights (Shop 4-H)</t>
  </si>
  <si>
    <t>Aerospace Adventures Level 4: Pilot in Command (Shop 4-H)</t>
  </si>
  <si>
    <t>Aerospace Adventures Helper's Guide (Shop 4-H)</t>
  </si>
  <si>
    <t>Butterfly Wings Youth Guide (Shop 4-H or Some at State 4-H Office for Free)</t>
  </si>
  <si>
    <t>Butterfly Wings Leader Guide (Shop 4-H)</t>
  </si>
  <si>
    <t>Exploring Your Environment: Earth's Capacity (Shop 4-H)</t>
  </si>
  <si>
    <t>Exploring Your Environment: Ecosystems Services (Shop 4-H)</t>
  </si>
  <si>
    <t>Exploring Your Environment: Facilitator Guide (Shop 4-H)</t>
  </si>
  <si>
    <t>Health Rocks!: Beginner Level (Shop 4-H) Or see Lisa Sholten for a free copy.</t>
  </si>
  <si>
    <t>Health Rocks!: Intermediate Level (Shop 4-H) Or see Lisa Sholten for a free copy.</t>
  </si>
  <si>
    <t xml:space="preserve">My Health Rocks! Journal (Shop 4-H) </t>
  </si>
  <si>
    <t>Science Discovery Series 1 Grades 3-6 (Shop 4-H)</t>
  </si>
  <si>
    <t>Science Discovery Series 2 Grades 4-7 (Shop 4-H)</t>
  </si>
  <si>
    <t>There's No New Water (Shop 4-H)</t>
  </si>
  <si>
    <t>Total:</t>
  </si>
  <si>
    <r>
      <rPr>
        <b/>
        <u/>
        <sz val="11"/>
        <color theme="1" tint="0.14999847407452621"/>
        <rFont val="Arial"/>
        <family val="2"/>
      </rPr>
      <t>Rabbit Supplements</t>
    </r>
    <r>
      <rPr>
        <u/>
        <sz val="11"/>
        <color theme="1" tint="0.14999847407452621"/>
        <rFont val="Arial"/>
        <family val="2"/>
      </rPr>
      <t>: Rabbit Supplements: Buck, Doe, Litter Rabbit Records (available at Colorado4h.org)</t>
    </r>
  </si>
  <si>
    <r>
      <t>Ceramics</t>
    </r>
    <r>
      <rPr>
        <i/>
        <sz val="11"/>
        <color theme="1" tint="0.14999847407452621"/>
        <rFont val="Arial"/>
        <family val="2"/>
      </rPr>
      <t xml:space="preserve"> </t>
    </r>
  </si>
  <si>
    <r>
      <t>Global Citizenship</t>
    </r>
    <r>
      <rPr>
        <i/>
        <sz val="11"/>
        <color theme="1" tint="0.14999847407452621"/>
        <rFont val="Arial"/>
        <family val="2"/>
      </rPr>
      <t xml:space="preserve"> </t>
    </r>
  </si>
  <si>
    <r>
      <t>Foods and Nutrition – Specialty Foods</t>
    </r>
    <r>
      <rPr>
        <i/>
        <sz val="11"/>
        <color theme="1" tint="0.14999847407452621"/>
        <rFont val="Arial"/>
        <family val="2"/>
      </rPr>
      <t xml:space="preserve"> </t>
    </r>
  </si>
  <si>
    <r>
      <t>Foods and Nutrition – Food Preservation</t>
    </r>
    <r>
      <rPr>
        <i/>
        <sz val="11"/>
        <color theme="1" tint="0.14999847407452621"/>
        <rFont val="Arial"/>
        <family val="2"/>
      </rPr>
      <t xml:space="preserve"> </t>
    </r>
  </si>
  <si>
    <r>
      <t>Heritage Arts</t>
    </r>
    <r>
      <rPr>
        <i/>
        <sz val="11"/>
        <color theme="1" tint="0.14999847407452621"/>
        <rFont val="Arial"/>
        <family val="2"/>
      </rPr>
      <t xml:space="preserve"> </t>
    </r>
  </si>
  <si>
    <r>
      <rPr>
        <b/>
        <u/>
        <sz val="10"/>
        <rFont val="Arial"/>
        <family val="2"/>
      </rPr>
      <t>PROJECT E-RECORD</t>
    </r>
    <r>
      <rPr>
        <b/>
        <sz val="8"/>
        <rFont val="Arial"/>
        <family val="2"/>
      </rPr>
      <t xml:space="preserve">
</t>
    </r>
    <r>
      <rPr>
        <sz val="8"/>
        <rFont val="Arial"/>
        <family val="2"/>
      </rPr>
      <t xml:space="preserve">
(required download 
each year for 
4-H project completion)</t>
    </r>
  </si>
  <si>
    <r>
      <t xml:space="preserve">Youth Project Support Resource ONLY
</t>
    </r>
    <r>
      <rPr>
        <sz val="8"/>
        <rFont val="Arial"/>
        <family val="2"/>
      </rPr>
      <t xml:space="preserve">
(Use only as an additional resource, not a required purchase)</t>
    </r>
  </si>
  <si>
    <t>SUPPORT ONLY</t>
  </si>
  <si>
    <t>REQUIRED FOR PROJECT</t>
  </si>
  <si>
    <t>Advanced Photography Supplement (available at Colorado4h.org) - for Unit 6</t>
  </si>
  <si>
    <t>The 4-H Photographer's Field Guide (available at Colorado4h.org) - For Unit 6</t>
  </si>
  <si>
    <t>Upcycle Your Style (All Units)</t>
  </si>
  <si>
    <t>Artistic Clothing</t>
  </si>
  <si>
    <t xml:space="preserve">Recycled Clothing </t>
  </si>
  <si>
    <t xml:space="preserve">Creative Sewing </t>
  </si>
  <si>
    <t>Buymanship (Int./Sr. Only)</t>
  </si>
  <si>
    <t xml:space="preserve">Create Your Own (Int./Sr. Only) </t>
  </si>
  <si>
    <t>Supplements: Elements &amp; Principles, Plan of Action, Selecting Becoming Colors, Self-Assessment, Textiles, Types &amp; Selections, Wardrobe Inventory (Colorado4h.org)</t>
  </si>
  <si>
    <t xml:space="preserve">Artistic Clothing </t>
  </si>
  <si>
    <r>
      <t>Cake Decorating</t>
    </r>
    <r>
      <rPr>
        <i/>
        <sz val="11"/>
        <color theme="1" tint="0.14999847407452621"/>
        <rFont val="Arial"/>
        <family val="2"/>
      </rPr>
      <t xml:space="preserve"> </t>
    </r>
    <r>
      <rPr>
        <b/>
        <i/>
        <sz val="11"/>
        <color theme="1" tint="0.14999847407452621"/>
        <rFont val="Arial"/>
        <family val="2"/>
      </rPr>
      <t>(Note: Manual Updates Coming Soon)</t>
    </r>
  </si>
  <si>
    <t>Sewing for Others, Unit 4  (available at Colorado4h.org)</t>
  </si>
  <si>
    <t>Textile Experiments (available at Colorado4h.org) Note: This goes with Unit 3.</t>
  </si>
  <si>
    <t>Cake Decorating, Units 1-3</t>
  </si>
  <si>
    <t>Creative Cake Decorating, Units 4-6</t>
  </si>
  <si>
    <t>Flower Power Cake Decorating, Units 7-9 (Int./Sr. Only)</t>
  </si>
  <si>
    <t>Advanced Cake Decorating, Units 10-12 (Seniors Only)</t>
  </si>
  <si>
    <t xml:space="preserve">Scrapbooking </t>
  </si>
  <si>
    <t xml:space="preserve">Rug Making </t>
  </si>
  <si>
    <t xml:space="preserve">Needle Arts </t>
  </si>
  <si>
    <t>Spinning</t>
  </si>
  <si>
    <t xml:space="preserve">Weaving </t>
  </si>
  <si>
    <t xml:space="preserve">Ethnic Arts </t>
  </si>
  <si>
    <t xml:space="preserve">Macrame         </t>
  </si>
  <si>
    <t>Home Design &amp; Decor, Unit 1</t>
  </si>
  <si>
    <t>Home Design &amp; Decor, Unit 2</t>
  </si>
  <si>
    <t>Home Design &amp; Decor, Unit 3</t>
  </si>
  <si>
    <t>Home Design &amp; Decor, Unit 4</t>
  </si>
  <si>
    <t>Computer Science and Coding (Int./Sr.) Price varies depending on source.</t>
  </si>
  <si>
    <t>Intermediate Model Rocketry, Unit 3</t>
  </si>
  <si>
    <t>Advanced Model Rocketry, Unit 4</t>
  </si>
  <si>
    <t>Designer Model Rocketry, Unit 6</t>
  </si>
  <si>
    <t>4-H Obedience Supplement</t>
  </si>
  <si>
    <t>4-H Rally Supplement</t>
  </si>
  <si>
    <t>4-H Showmanship Supplement</t>
  </si>
  <si>
    <t>Breeding Beef Supplement (available at Colorado4h.org)</t>
  </si>
  <si>
    <t xml:space="preserve">X </t>
  </si>
  <si>
    <r>
      <rPr>
        <b/>
        <u/>
        <sz val="10"/>
        <rFont val="Arial"/>
        <family val="2"/>
      </rPr>
      <t>Manual Required for Project Completion Per Unit/Level</t>
    </r>
    <r>
      <rPr>
        <b/>
        <sz val="10"/>
        <rFont val="Arial"/>
        <family val="2"/>
      </rPr>
      <t xml:space="preserve">
</t>
    </r>
    <r>
      <rPr>
        <sz val="8"/>
        <rFont val="Arial"/>
        <family val="2"/>
      </rPr>
      <t xml:space="preserve">
(Purchase/download once for each Unit/Level member is enrolled in)</t>
    </r>
  </si>
  <si>
    <r>
      <t xml:space="preserve">4-H Volunteer Leader/Adult Help &amp; Support
</t>
    </r>
    <r>
      <rPr>
        <sz val="8"/>
        <rFont val="Arial"/>
        <family val="2"/>
      </rPr>
      <t xml:space="preserve">
(Not a required purchace. Meant to support 4-H leaders/facilitators only.)</t>
    </r>
  </si>
  <si>
    <r>
      <rPr>
        <b/>
        <u/>
        <sz val="10"/>
        <rFont val="Arial"/>
        <family val="2"/>
      </rPr>
      <t>Manual Required for Project Completion
Per Project</t>
    </r>
    <r>
      <rPr>
        <b/>
        <u/>
        <sz val="9"/>
        <rFont val="Arial"/>
        <family val="2"/>
      </rPr>
      <t xml:space="preserve">
</t>
    </r>
    <r>
      <rPr>
        <sz val="8"/>
        <rFont val="Arial"/>
        <family val="2"/>
      </rPr>
      <t xml:space="preserve">
(Purchase/download this manaul only ONCE, to supplement the project over its duration. NOT a required purchase each year or unit/level.)</t>
    </r>
  </si>
  <si>
    <t xml:space="preserve">All Units Ceramics Manual </t>
  </si>
  <si>
    <t xml:space="preserve">Poultry Production: Raising Broilers </t>
  </si>
  <si>
    <t xml:space="preserve">Duck or Goose Project and Record Book </t>
  </si>
  <si>
    <t>Raising Turkeys</t>
  </si>
  <si>
    <t>Raising Fancy Poultry</t>
  </si>
  <si>
    <t>Horse Show Rule Book (revised 2024)</t>
  </si>
  <si>
    <t>Beginner's Horse Judging Guide</t>
  </si>
  <si>
    <t>4-H Horse Project</t>
  </si>
  <si>
    <t>Global Citizenship Manual</t>
  </si>
  <si>
    <t xml:space="preserve">Beekeeping, Unit 1 </t>
  </si>
  <si>
    <t>Beekeeping, Unit 2</t>
  </si>
  <si>
    <t>Beekeeping, Unit 3</t>
  </si>
  <si>
    <t>Beekeeping Helper's Guide</t>
  </si>
  <si>
    <t>Advanced/Self Determined Project Guide</t>
  </si>
  <si>
    <t>Leathercraft Project Guide</t>
  </si>
  <si>
    <t>Healthy Me! (Coming Soon)</t>
  </si>
  <si>
    <t>Use these columns if calculating 
club or group needs.</t>
  </si>
  <si>
    <t xml:space="preserve">Quantity </t>
  </si>
  <si>
    <t>Cost</t>
  </si>
  <si>
    <t>Total</t>
  </si>
  <si>
    <t xml:space="preserve"> </t>
  </si>
  <si>
    <t>The 4-H Photographer's Field Guide (available from author in hard copy) - For Unit 6</t>
  </si>
  <si>
    <t xml:space="preserve">Lego Robotics 2: EV3N More (Ohio 4-H PDF) </t>
  </si>
  <si>
    <t>Note: The Leathercraft Leader's Guide is coming soon. Check Colorado4h.org for updates.</t>
  </si>
  <si>
    <t>Living Wild in an Ecosystem:  2 (University of Nebraska-Lincoln)</t>
  </si>
  <si>
    <t xml:space="preserve">Poultry Production: Raising Pullets </t>
  </si>
  <si>
    <t>Instructions: Click any underlined text to access manual/curriculum below, or click on project titles in the first column to the right to access project e-records.</t>
  </si>
  <si>
    <t>Updated 1/22/2025 - Items highlighted blue are in the process of being updated.</t>
  </si>
  <si>
    <t>Learning to Jump</t>
  </si>
  <si>
    <t>Gymkhana</t>
  </si>
  <si>
    <t>Roping</t>
  </si>
  <si>
    <t>Trail Riding</t>
  </si>
  <si>
    <t>Cavy</t>
  </si>
  <si>
    <t>Cavy Resource Handbook: A 4-H Guide to Guinea Pigs</t>
  </si>
  <si>
    <t>2025-2026 Colorado 4-H Project Curricula List (Boulder County)</t>
  </si>
  <si>
    <t xml:space="preserve">Dog Resource Handbook (2024 edition, Ohio State University) Note: also available from Shop 4-H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</si>
</sst>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0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4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u/>
      <sz val="11"/>
      <color theme="10"/>
      <name val="Arial"/>
      <family val="2"/>
    </font>
    <font>
      <i/>
      <sz val="11"/>
      <name val="Arial"/>
      <family val="2"/>
    </font>
    <font>
      <sz val="9"/>
      <color theme="1" tint="0.14999847407452621"/>
      <name val="Arial"/>
      <family val="2"/>
    </font>
    <font>
      <b/>
      <sz val="12"/>
      <color theme="1" tint="0.14999847407452621"/>
      <name val="Arial"/>
      <family val="2"/>
    </font>
    <font>
      <b/>
      <i/>
      <sz val="11"/>
      <color theme="1" tint="0.14999847407452621"/>
      <name val="Arial"/>
      <family val="2"/>
    </font>
    <font>
      <u/>
      <sz val="11"/>
      <color theme="1" tint="0.14999847407452621"/>
      <name val="Arial"/>
      <family val="2"/>
    </font>
    <font>
      <b/>
      <sz val="11"/>
      <color theme="1" tint="0.14999847407452621"/>
      <name val="Arial"/>
      <family val="2"/>
    </font>
    <font>
      <b/>
      <u/>
      <sz val="11"/>
      <color theme="1" tint="0.14999847407452621"/>
      <name val="Arial"/>
      <family val="2"/>
    </font>
    <font>
      <i/>
      <sz val="11"/>
      <color theme="1" tint="0.14999847407452621"/>
      <name val="Arial"/>
      <family val="2"/>
    </font>
    <font>
      <b/>
      <i/>
      <sz val="12"/>
      <color theme="1" tint="0.14999847407452621"/>
      <name val="Arial"/>
      <family val="2"/>
    </font>
    <font>
      <b/>
      <u/>
      <sz val="9"/>
      <name val="Arial"/>
      <family val="2"/>
    </font>
    <font>
      <u/>
      <sz val="11"/>
      <name val="Arial"/>
      <family val="2"/>
    </font>
    <font>
      <u/>
      <sz val="11"/>
      <color theme="2" tint="-0.89999084444715716"/>
      <name val="Aril"/>
    </font>
    <font>
      <b/>
      <i/>
      <sz val="10"/>
      <name val="Arial"/>
      <family val="2"/>
    </font>
    <font>
      <b/>
      <sz val="12"/>
      <name val="Arial"/>
      <family val="2"/>
    </font>
    <font>
      <sz val="11"/>
      <color theme="0"/>
      <name val="Arial"/>
      <family val="2"/>
    </font>
    <font>
      <sz val="11"/>
      <color theme="9" tint="0.39997558519241921"/>
      <name val="Arial"/>
      <family val="2"/>
    </font>
    <font>
      <b/>
      <sz val="11"/>
      <color theme="9" tint="0.3999755851924192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61C250"/>
        <bgColor indexed="64"/>
      </patternFill>
    </fill>
    <fill>
      <patternFill patternType="solid">
        <fgColor rgb="FF00B45A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B4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09">
    <xf numFmtId="0" fontId="0" fillId="0" borderId="0" xfId="0"/>
    <xf numFmtId="0" fontId="8" fillId="0" borderId="1" xfId="0" applyFont="1" applyBorder="1" applyAlignment="1">
      <alignment horizontal="center" wrapText="1"/>
    </xf>
    <xf numFmtId="0" fontId="10" fillId="3" borderId="1" xfId="0" applyFont="1" applyFill="1" applyBorder="1" applyAlignment="1">
      <alignment horizontal="center" wrapText="1"/>
    </xf>
    <xf numFmtId="0" fontId="11" fillId="5" borderId="2" xfId="0" applyFont="1" applyFill="1" applyBorder="1" applyAlignment="1">
      <alignment horizontal="center" wrapText="1"/>
    </xf>
    <xf numFmtId="0" fontId="12" fillId="0" borderId="2" xfId="1" applyFont="1" applyFill="1" applyBorder="1" applyAlignment="1" applyProtection="1">
      <alignment horizontal="center" wrapText="1"/>
    </xf>
    <xf numFmtId="0" fontId="8" fillId="0" borderId="2" xfId="1" applyFont="1" applyFill="1" applyBorder="1" applyAlignment="1" applyProtection="1">
      <alignment horizontal="center" wrapText="1"/>
    </xf>
    <xf numFmtId="0" fontId="11" fillId="5" borderId="3" xfId="0" applyFont="1" applyFill="1" applyBorder="1" applyAlignment="1">
      <alignment horizontal="center" wrapText="1"/>
    </xf>
    <xf numFmtId="0" fontId="12" fillId="7" borderId="4" xfId="1" applyFont="1" applyFill="1" applyBorder="1" applyAlignment="1" applyProtection="1">
      <alignment horizontal="center" wrapText="1"/>
    </xf>
    <xf numFmtId="0" fontId="8" fillId="7" borderId="5" xfId="1" applyFont="1" applyFill="1" applyBorder="1" applyAlignment="1" applyProtection="1">
      <alignment horizontal="center" wrapText="1"/>
    </xf>
    <xf numFmtId="0" fontId="8" fillId="7" borderId="2" xfId="1" applyFont="1" applyFill="1" applyBorder="1" applyAlignment="1" applyProtection="1">
      <alignment horizontal="center" wrapText="1"/>
    </xf>
    <xf numFmtId="0" fontId="8" fillId="7" borderId="6" xfId="1" applyFont="1" applyFill="1" applyBorder="1" applyAlignment="1" applyProtection="1">
      <alignment horizontal="center" wrapText="1"/>
    </xf>
    <xf numFmtId="0" fontId="8" fillId="7" borderId="7" xfId="1" applyFont="1" applyFill="1" applyBorder="1" applyAlignment="1" applyProtection="1">
      <alignment horizontal="center" wrapText="1"/>
    </xf>
    <xf numFmtId="0" fontId="11" fillId="5" borderId="8" xfId="0" applyFont="1" applyFill="1" applyBorder="1" applyAlignment="1">
      <alignment horizontal="center" wrapText="1"/>
    </xf>
    <xf numFmtId="0" fontId="12" fillId="7" borderId="4" xfId="1" applyFont="1" applyFill="1" applyBorder="1" applyAlignment="1">
      <alignment horizontal="center" wrapText="1"/>
    </xf>
    <xf numFmtId="0" fontId="8" fillId="7" borderId="2" xfId="0" applyFont="1" applyFill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7" borderId="6" xfId="0" applyFont="1" applyFill="1" applyBorder="1" applyAlignment="1">
      <alignment horizontal="center" wrapText="1"/>
    </xf>
    <xf numFmtId="0" fontId="8" fillId="7" borderId="7" xfId="0" applyFont="1" applyFill="1" applyBorder="1" applyAlignment="1">
      <alignment horizontal="center" wrapText="1"/>
    </xf>
    <xf numFmtId="0" fontId="10" fillId="9" borderId="8" xfId="0" applyFont="1" applyFill="1" applyBorder="1" applyAlignment="1">
      <alignment horizontal="center" wrapText="1"/>
    </xf>
    <xf numFmtId="0" fontId="8" fillId="10" borderId="2" xfId="0" applyFont="1" applyFill="1" applyBorder="1" applyAlignment="1">
      <alignment horizontal="center" wrapText="1"/>
    </xf>
    <xf numFmtId="0" fontId="8" fillId="0" borderId="2" xfId="1" applyFont="1" applyBorder="1" applyAlignment="1" applyProtection="1">
      <alignment horizontal="center" wrapText="1"/>
    </xf>
    <xf numFmtId="0" fontId="8" fillId="0" borderId="7" xfId="0" applyFont="1" applyBorder="1" applyAlignment="1">
      <alignment horizontal="center" wrapText="1"/>
    </xf>
    <xf numFmtId="0" fontId="11" fillId="11" borderId="3" xfId="0" applyFont="1" applyFill="1" applyBorder="1" applyAlignment="1">
      <alignment horizontal="center" wrapText="1"/>
    </xf>
    <xf numFmtId="0" fontId="11" fillId="11" borderId="2" xfId="0" applyFont="1" applyFill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11" fillId="9" borderId="8" xfId="0" applyFont="1" applyFill="1" applyBorder="1" applyAlignment="1">
      <alignment horizontal="center" wrapText="1"/>
    </xf>
    <xf numFmtId="0" fontId="13" fillId="7" borderId="8" xfId="0" applyFont="1" applyFill="1" applyBorder="1" applyAlignment="1">
      <alignment horizontal="center" wrapText="1"/>
    </xf>
    <xf numFmtId="0" fontId="8" fillId="7" borderId="8" xfId="0" applyFont="1" applyFill="1" applyBorder="1" applyAlignment="1">
      <alignment horizontal="center" wrapText="1"/>
    </xf>
    <xf numFmtId="0" fontId="13" fillId="7" borderId="2" xfId="0" applyFont="1" applyFill="1" applyBorder="1" applyAlignment="1">
      <alignment horizontal="center" wrapText="1"/>
    </xf>
    <xf numFmtId="0" fontId="12" fillId="0" borderId="4" xfId="1" applyFont="1" applyBorder="1" applyAlignment="1" applyProtection="1">
      <alignment horizontal="center" wrapText="1"/>
    </xf>
    <xf numFmtId="0" fontId="10" fillId="3" borderId="2" xfId="1" applyFont="1" applyFill="1" applyBorder="1" applyAlignment="1" applyProtection="1">
      <alignment horizontal="center" wrapText="1"/>
    </xf>
    <xf numFmtId="0" fontId="12" fillId="7" borderId="2" xfId="1" applyFont="1" applyFill="1" applyBorder="1" applyAlignment="1">
      <alignment horizontal="center" wrapText="1"/>
    </xf>
    <xf numFmtId="0" fontId="8" fillId="5" borderId="2" xfId="0" applyFont="1" applyFill="1" applyBorder="1" applyAlignment="1">
      <alignment horizontal="center" wrapText="1"/>
    </xf>
    <xf numFmtId="0" fontId="8" fillId="5" borderId="2" xfId="1" applyFont="1" applyFill="1" applyBorder="1" applyAlignment="1" applyProtection="1">
      <alignment horizontal="center" wrapText="1"/>
    </xf>
    <xf numFmtId="0" fontId="8" fillId="7" borderId="6" xfId="1" applyFont="1" applyFill="1" applyBorder="1" applyAlignment="1">
      <alignment horizontal="center" wrapText="1"/>
    </xf>
    <xf numFmtId="0" fontId="8" fillId="7" borderId="2" xfId="1" applyFont="1" applyFill="1" applyBorder="1" applyAlignment="1">
      <alignment horizontal="center" wrapText="1"/>
    </xf>
    <xf numFmtId="0" fontId="8" fillId="7" borderId="1" xfId="1" applyFont="1" applyFill="1" applyBorder="1" applyAlignment="1" applyProtection="1">
      <alignment horizontal="center" wrapText="1"/>
    </xf>
    <xf numFmtId="0" fontId="8" fillId="5" borderId="8" xfId="1" applyFont="1" applyFill="1" applyBorder="1" applyAlignment="1">
      <alignment horizontal="center" wrapText="1"/>
    </xf>
    <xf numFmtId="0" fontId="8" fillId="5" borderId="2" xfId="1" applyFont="1" applyFill="1" applyBorder="1" applyAlignment="1">
      <alignment horizontal="center" wrapText="1"/>
    </xf>
    <xf numFmtId="0" fontId="8" fillId="4" borderId="2" xfId="1" applyFont="1" applyFill="1" applyBorder="1" applyAlignment="1" applyProtection="1">
      <alignment horizontal="center" wrapText="1"/>
    </xf>
    <xf numFmtId="0" fontId="8" fillId="0" borderId="1" xfId="0" applyFont="1" applyBorder="1" applyAlignment="1">
      <alignment horizontal="center"/>
    </xf>
    <xf numFmtId="0" fontId="11" fillId="6" borderId="2" xfId="0" applyFont="1" applyFill="1" applyBorder="1" applyAlignment="1">
      <alignment horizontal="center" wrapText="1"/>
    </xf>
    <xf numFmtId="0" fontId="12" fillId="0" borderId="4" xfId="1" applyFont="1" applyBorder="1" applyAlignment="1">
      <alignment horizontal="center" wrapText="1"/>
    </xf>
    <xf numFmtId="0" fontId="8" fillId="0" borderId="2" xfId="1" applyFont="1" applyBorder="1" applyAlignment="1">
      <alignment horizontal="center" wrapText="1"/>
    </xf>
    <xf numFmtId="0" fontId="10" fillId="3" borderId="2" xfId="0" applyFont="1" applyFill="1" applyBorder="1" applyAlignment="1">
      <alignment horizont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8" fillId="7" borderId="6" xfId="1" applyFont="1" applyFill="1" applyBorder="1" applyAlignment="1" applyProtection="1">
      <alignment horizontal="center"/>
    </xf>
    <xf numFmtId="0" fontId="8" fillId="7" borderId="5" xfId="1" applyFont="1" applyFill="1" applyBorder="1" applyAlignment="1" applyProtection="1">
      <alignment horizontal="center"/>
    </xf>
    <xf numFmtId="0" fontId="8" fillId="7" borderId="2" xfId="1" applyFont="1" applyFill="1" applyBorder="1" applyAlignment="1" applyProtection="1">
      <alignment horizontal="center"/>
    </xf>
    <xf numFmtId="0" fontId="12" fillId="0" borderId="0" xfId="1" applyFont="1" applyBorder="1" applyAlignment="1" applyProtection="1">
      <alignment horizontal="center" wrapText="1"/>
    </xf>
    <xf numFmtId="0" fontId="1" fillId="7" borderId="2" xfId="1" applyFill="1" applyBorder="1" applyAlignment="1" applyProtection="1">
      <alignment horizontal="center" wrapText="1"/>
    </xf>
    <xf numFmtId="0" fontId="12" fillId="0" borderId="4" xfId="1" applyFont="1" applyFill="1" applyBorder="1" applyAlignment="1" applyProtection="1">
      <alignment horizontal="center" wrapText="1"/>
    </xf>
    <xf numFmtId="0" fontId="10" fillId="3" borderId="8" xfId="0" applyFont="1" applyFill="1" applyBorder="1" applyAlignment="1">
      <alignment horizontal="center" wrapText="1"/>
    </xf>
    <xf numFmtId="0" fontId="11" fillId="3" borderId="2" xfId="1" applyFont="1" applyFill="1" applyBorder="1" applyAlignment="1" applyProtection="1">
      <alignment horizontal="center" vertical="center" wrapText="1"/>
    </xf>
    <xf numFmtId="0" fontId="10" fillId="5" borderId="2" xfId="0" applyFont="1" applyFill="1" applyBorder="1" applyAlignment="1">
      <alignment horizontal="center" wrapText="1"/>
    </xf>
    <xf numFmtId="0" fontId="12" fillId="0" borderId="2" xfId="1" applyFont="1" applyBorder="1" applyAlignment="1">
      <alignment horizontal="center" wrapText="1"/>
    </xf>
    <xf numFmtId="0" fontId="10" fillId="3" borderId="3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wrapText="1"/>
    </xf>
    <xf numFmtId="0" fontId="7" fillId="0" borderId="1" xfId="0" applyFont="1" applyBorder="1" applyAlignment="1">
      <alignment horizontal="justify" wrapText="1"/>
    </xf>
    <xf numFmtId="0" fontId="10" fillId="0" borderId="1" xfId="0" applyFont="1" applyBorder="1" applyAlignment="1">
      <alignment horizontal="justify" wrapText="1"/>
    </xf>
    <xf numFmtId="0" fontId="15" fillId="3" borderId="1" xfId="0" applyFont="1" applyFill="1" applyBorder="1" applyAlignment="1">
      <alignment horizontal="justify" wrapText="1"/>
    </xf>
    <xf numFmtId="0" fontId="16" fillId="5" borderId="2" xfId="0" applyFont="1" applyFill="1" applyBorder="1" applyAlignment="1">
      <alignment horizontal="justify" wrapText="1"/>
    </xf>
    <xf numFmtId="0" fontId="17" fillId="0" borderId="2" xfId="1" applyFont="1" applyFill="1" applyBorder="1" applyAlignment="1" applyProtection="1">
      <alignment horizontal="left" wrapText="1"/>
    </xf>
    <xf numFmtId="0" fontId="17" fillId="7" borderId="2" xfId="1" applyFont="1" applyFill="1" applyBorder="1" applyAlignment="1" applyProtection="1">
      <alignment horizontal="justify" wrapText="1"/>
    </xf>
    <xf numFmtId="0" fontId="17" fillId="0" borderId="2" xfId="1" applyFont="1" applyFill="1" applyBorder="1" applyAlignment="1" applyProtection="1">
      <alignment horizontal="justify" wrapText="1"/>
    </xf>
    <xf numFmtId="0" fontId="17" fillId="7" borderId="2" xfId="1" applyFont="1" applyFill="1" applyBorder="1" applyAlignment="1">
      <alignment wrapText="1"/>
    </xf>
    <xf numFmtId="0" fontId="17" fillId="0" borderId="2" xfId="1" applyFont="1" applyBorder="1" applyAlignment="1">
      <alignment wrapText="1"/>
    </xf>
    <xf numFmtId="0" fontId="18" fillId="9" borderId="8" xfId="0" applyFont="1" applyFill="1" applyBorder="1" applyAlignment="1">
      <alignment horizontal="left" wrapText="1"/>
    </xf>
    <xf numFmtId="0" fontId="17" fillId="0" borderId="0" xfId="1" applyFont="1" applyFill="1"/>
    <xf numFmtId="0" fontId="17" fillId="7" borderId="2" xfId="1" applyFont="1" applyFill="1" applyBorder="1" applyAlignment="1">
      <alignment horizontal="justify" wrapText="1"/>
    </xf>
    <xf numFmtId="0" fontId="17" fillId="0" borderId="2" xfId="1" applyFont="1" applyBorder="1" applyAlignment="1">
      <alignment horizontal="justify" wrapText="1"/>
    </xf>
    <xf numFmtId="0" fontId="16" fillId="11" borderId="2" xfId="0" applyFont="1" applyFill="1" applyBorder="1" applyAlignment="1">
      <alignment horizontal="justify" wrapText="1"/>
    </xf>
    <xf numFmtId="0" fontId="17" fillId="0" borderId="8" xfId="1" applyFont="1" applyBorder="1" applyAlignment="1">
      <alignment horizontal="justify" wrapText="1"/>
    </xf>
    <xf numFmtId="0" fontId="17" fillId="0" borderId="8" xfId="1" applyFont="1" applyBorder="1" applyAlignment="1">
      <alignment wrapText="1"/>
    </xf>
    <xf numFmtId="0" fontId="16" fillId="9" borderId="8" xfId="0" applyFont="1" applyFill="1" applyBorder="1" applyAlignment="1">
      <alignment horizontal="justify" wrapText="1"/>
    </xf>
    <xf numFmtId="0" fontId="17" fillId="7" borderId="8" xfId="1" applyFont="1" applyFill="1" applyBorder="1" applyAlignment="1">
      <alignment horizontal="justify" wrapText="1"/>
    </xf>
    <xf numFmtId="0" fontId="17" fillId="0" borderId="2" xfId="1" applyFont="1" applyBorder="1" applyAlignment="1" applyProtection="1">
      <alignment horizontal="justify" wrapText="1"/>
    </xf>
    <xf numFmtId="0" fontId="15" fillId="3" borderId="2" xfId="1" applyFont="1" applyFill="1" applyBorder="1" applyAlignment="1" applyProtection="1">
      <alignment horizontal="justify" wrapText="1"/>
    </xf>
    <xf numFmtId="0" fontId="17" fillId="0" borderId="2" xfId="1" applyFont="1" applyFill="1" applyBorder="1" applyAlignment="1" applyProtection="1">
      <alignment wrapText="1"/>
    </xf>
    <xf numFmtId="0" fontId="17" fillId="0" borderId="2" xfId="1" applyFont="1" applyBorder="1" applyAlignment="1">
      <alignment horizontal="left" wrapText="1"/>
    </xf>
    <xf numFmtId="0" fontId="17" fillId="7" borderId="2" xfId="1" applyFont="1" applyFill="1" applyBorder="1" applyAlignment="1" applyProtection="1">
      <alignment wrapText="1"/>
    </xf>
    <xf numFmtId="0" fontId="17" fillId="0" borderId="1" xfId="1" applyFont="1" applyBorder="1" applyAlignment="1">
      <alignment wrapText="1"/>
    </xf>
    <xf numFmtId="0" fontId="15" fillId="3" borderId="2" xfId="0" applyFont="1" applyFill="1" applyBorder="1" applyAlignment="1">
      <alignment horizontal="justify" wrapText="1"/>
    </xf>
    <xf numFmtId="0" fontId="17" fillId="0" borderId="1" xfId="1" applyFont="1" applyBorder="1"/>
    <xf numFmtId="0" fontId="17" fillId="7" borderId="2" xfId="1" applyFont="1" applyFill="1" applyBorder="1" applyAlignment="1" applyProtection="1">
      <alignment horizontal="left" wrapText="1"/>
    </xf>
    <xf numFmtId="0" fontId="16" fillId="6" borderId="2" xfId="0" applyFont="1" applyFill="1" applyBorder="1" applyAlignment="1">
      <alignment horizontal="justify" wrapText="1"/>
    </xf>
    <xf numFmtId="0" fontId="17" fillId="7" borderId="2" xfId="1" applyFont="1" applyFill="1" applyBorder="1" applyAlignment="1">
      <alignment horizontal="left" wrapText="1"/>
    </xf>
    <xf numFmtId="0" fontId="17" fillId="7" borderId="8" xfId="1" applyFont="1" applyFill="1" applyBorder="1" applyAlignment="1">
      <alignment horizontal="left" wrapText="1"/>
    </xf>
    <xf numFmtId="0" fontId="15" fillId="3" borderId="2" xfId="0" applyFont="1" applyFill="1" applyBorder="1" applyAlignment="1">
      <alignment wrapText="1"/>
    </xf>
    <xf numFmtId="0" fontId="16" fillId="5" borderId="2" xfId="0" applyFont="1" applyFill="1" applyBorder="1" applyAlignment="1">
      <alignment vertical="center" wrapText="1"/>
    </xf>
    <xf numFmtId="0" fontId="17" fillId="7" borderId="2" xfId="1" applyFont="1" applyFill="1" applyBorder="1" applyAlignment="1" applyProtection="1">
      <alignment horizontal="left"/>
    </xf>
    <xf numFmtId="0" fontId="17" fillId="0" borderId="0" xfId="1" applyFont="1"/>
    <xf numFmtId="0" fontId="17" fillId="0" borderId="0" xfId="0" applyFont="1"/>
    <xf numFmtId="0" fontId="16" fillId="5" borderId="2" xfId="0" applyFont="1" applyFill="1" applyBorder="1" applyAlignment="1">
      <alignment horizontal="left" wrapText="1"/>
    </xf>
    <xf numFmtId="0" fontId="21" fillId="3" borderId="2" xfId="1" applyFont="1" applyFill="1" applyBorder="1" applyAlignment="1" applyProtection="1">
      <alignment horizontal="left" vertical="center" wrapText="1"/>
    </xf>
    <xf numFmtId="0" fontId="17" fillId="0" borderId="2" xfId="1" applyFont="1" applyBorder="1" applyAlignment="1" applyProtection="1">
      <alignment horizontal="left" wrapText="1"/>
    </xf>
    <xf numFmtId="0" fontId="18" fillId="5" borderId="2" xfId="0" applyFont="1" applyFill="1" applyBorder="1" applyAlignment="1">
      <alignment horizontal="left" wrapText="1"/>
    </xf>
    <xf numFmtId="0" fontId="18" fillId="3" borderId="3" xfId="0" applyFont="1" applyFill="1" applyBorder="1" applyAlignment="1">
      <alignment horizontal="left" vertical="center" wrapText="1"/>
    </xf>
    <xf numFmtId="0" fontId="16" fillId="0" borderId="2" xfId="0" applyFont="1" applyBorder="1" applyAlignment="1">
      <alignment horizontal="left" wrapText="1"/>
    </xf>
    <xf numFmtId="0" fontId="10" fillId="8" borderId="0" xfId="0" applyFont="1" applyFill="1" applyAlignment="1">
      <alignment horizontal="left" wrapText="1"/>
    </xf>
    <xf numFmtId="0" fontId="9" fillId="0" borderId="4" xfId="0" applyFont="1" applyBorder="1" applyAlignment="1">
      <alignment wrapText="1"/>
    </xf>
    <xf numFmtId="0" fontId="11" fillId="5" borderId="1" xfId="0" applyFont="1" applyFill="1" applyBorder="1" applyAlignment="1">
      <alignment horizontal="center" wrapText="1"/>
    </xf>
    <xf numFmtId="0" fontId="8" fillId="0" borderId="1" xfId="1" applyFont="1" applyFill="1" applyBorder="1" applyAlignment="1" applyProtection="1">
      <alignment horizontal="center" wrapText="1"/>
    </xf>
    <xf numFmtId="0" fontId="11" fillId="5" borderId="10" xfId="0" applyFont="1" applyFill="1" applyBorder="1" applyAlignment="1">
      <alignment horizontal="center" wrapText="1"/>
    </xf>
    <xf numFmtId="0" fontId="8" fillId="7" borderId="1" xfId="0" applyFont="1" applyFill="1" applyBorder="1" applyAlignment="1">
      <alignment horizontal="center" wrapText="1"/>
    </xf>
    <xf numFmtId="0" fontId="10" fillId="9" borderId="7" xfId="0" applyFont="1" applyFill="1" applyBorder="1" applyAlignment="1">
      <alignment horizontal="center" wrapText="1"/>
    </xf>
    <xf numFmtId="0" fontId="8" fillId="10" borderId="1" xfId="0" applyFont="1" applyFill="1" applyBorder="1" applyAlignment="1">
      <alignment horizontal="center" wrapText="1"/>
    </xf>
    <xf numFmtId="0" fontId="8" fillId="0" borderId="1" xfId="1" applyFont="1" applyBorder="1" applyAlignment="1" applyProtection="1">
      <alignment horizontal="center" wrapText="1"/>
    </xf>
    <xf numFmtId="0" fontId="11" fillId="11" borderId="1" xfId="0" applyFont="1" applyFill="1" applyBorder="1" applyAlignment="1">
      <alignment horizontal="center" wrapText="1"/>
    </xf>
    <xf numFmtId="0" fontId="11" fillId="9" borderId="7" xfId="0" applyFont="1" applyFill="1" applyBorder="1" applyAlignment="1">
      <alignment horizontal="center" wrapText="1"/>
    </xf>
    <xf numFmtId="0" fontId="13" fillId="7" borderId="7" xfId="0" applyFont="1" applyFill="1" applyBorder="1" applyAlignment="1">
      <alignment horizontal="center" wrapText="1"/>
    </xf>
    <xf numFmtId="0" fontId="13" fillId="7" borderId="1" xfId="0" applyFont="1" applyFill="1" applyBorder="1" applyAlignment="1">
      <alignment horizontal="center" wrapText="1"/>
    </xf>
    <xf numFmtId="0" fontId="10" fillId="3" borderId="1" xfId="1" applyFont="1" applyFill="1" applyBorder="1" applyAlignment="1" applyProtection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8" fillId="5" borderId="1" xfId="1" applyFont="1" applyFill="1" applyBorder="1" applyAlignment="1" applyProtection="1">
      <alignment horizontal="center" wrapText="1"/>
    </xf>
    <xf numFmtId="0" fontId="8" fillId="7" borderId="1" xfId="1" applyFont="1" applyFill="1" applyBorder="1" applyAlignment="1">
      <alignment horizontal="center" wrapText="1"/>
    </xf>
    <xf numFmtId="0" fontId="8" fillId="5" borderId="7" xfId="1" applyFont="1" applyFill="1" applyBorder="1" applyAlignment="1">
      <alignment horizontal="center" wrapText="1"/>
    </xf>
    <xf numFmtId="0" fontId="8" fillId="5" borderId="1" xfId="1" applyFont="1" applyFill="1" applyBorder="1" applyAlignment="1">
      <alignment horizontal="center" wrapText="1"/>
    </xf>
    <xf numFmtId="0" fontId="8" fillId="4" borderId="1" xfId="1" applyFont="1" applyFill="1" applyBorder="1" applyAlignment="1" applyProtection="1">
      <alignment horizontal="center" wrapText="1"/>
    </xf>
    <xf numFmtId="0" fontId="11" fillId="6" borderId="1" xfId="0" applyFont="1" applyFill="1" applyBorder="1" applyAlignment="1">
      <alignment horizontal="center" wrapText="1"/>
    </xf>
    <xf numFmtId="0" fontId="8" fillId="0" borderId="1" xfId="1" applyFont="1" applyBorder="1" applyAlignment="1">
      <alignment horizontal="center" wrapText="1"/>
    </xf>
    <xf numFmtId="0" fontId="11" fillId="5" borderId="1" xfId="0" applyFont="1" applyFill="1" applyBorder="1" applyAlignment="1">
      <alignment horizontal="center" vertical="center" wrapText="1"/>
    </xf>
    <xf numFmtId="0" fontId="8" fillId="7" borderId="1" xfId="1" applyFont="1" applyFill="1" applyBorder="1" applyAlignment="1" applyProtection="1">
      <alignment horizontal="center"/>
    </xf>
    <xf numFmtId="0" fontId="11" fillId="3" borderId="1" xfId="1" applyFont="1" applyFill="1" applyBorder="1" applyAlignment="1" applyProtection="1">
      <alignment horizontal="center" vertical="center" wrapText="1"/>
    </xf>
    <xf numFmtId="0" fontId="10" fillId="5" borderId="1" xfId="0" applyFont="1" applyFill="1" applyBorder="1" applyAlignment="1">
      <alignment horizontal="center" wrapText="1"/>
    </xf>
    <xf numFmtId="0" fontId="10" fillId="3" borderId="4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justify" wrapText="1"/>
    </xf>
    <xf numFmtId="0" fontId="10" fillId="12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9" fillId="0" borderId="0" xfId="0" applyFont="1"/>
    <xf numFmtId="0" fontId="9" fillId="0" borderId="1" xfId="0" applyFont="1" applyBorder="1" applyAlignment="1">
      <alignment horizontal="center"/>
    </xf>
    <xf numFmtId="0" fontId="0" fillId="0" borderId="1" xfId="0" applyBorder="1"/>
    <xf numFmtId="0" fontId="8" fillId="0" borderId="1" xfId="1" applyFont="1" applyBorder="1" applyAlignment="1">
      <alignment horizontal="center"/>
    </xf>
    <xf numFmtId="0" fontId="6" fillId="2" borderId="7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23" fillId="0" borderId="2" xfId="1" applyFont="1" applyFill="1" applyBorder="1" applyAlignment="1" applyProtection="1">
      <alignment horizontal="justify" wrapText="1"/>
    </xf>
    <xf numFmtId="0" fontId="12" fillId="0" borderId="3" xfId="1" applyFont="1" applyFill="1" applyBorder="1" applyAlignment="1" applyProtection="1">
      <alignment horizontal="center" wrapText="1"/>
    </xf>
    <xf numFmtId="0" fontId="8" fillId="7" borderId="0" xfId="1" applyFont="1" applyFill="1" applyBorder="1" applyAlignment="1" applyProtection="1">
      <alignment horizontal="center" wrapText="1"/>
    </xf>
    <xf numFmtId="0" fontId="17" fillId="7" borderId="1" xfId="1" applyFont="1" applyFill="1" applyBorder="1" applyAlignment="1" applyProtection="1">
      <alignment horizontal="justify" wrapText="1"/>
    </xf>
    <xf numFmtId="0" fontId="24" fillId="0" borderId="2" xfId="1" applyFont="1" applyBorder="1" applyAlignment="1">
      <alignment horizontal="left" wrapText="1"/>
    </xf>
    <xf numFmtId="0" fontId="25" fillId="13" borderId="2" xfId="0" applyFont="1" applyFill="1" applyBorder="1" applyAlignment="1">
      <alignment horizontal="justify" wrapText="1"/>
    </xf>
    <xf numFmtId="0" fontId="8" fillId="7" borderId="0" xfId="0" applyFont="1" applyFill="1" applyAlignment="1">
      <alignment horizontal="center" wrapText="1"/>
    </xf>
    <xf numFmtId="0" fontId="17" fillId="0" borderId="1" xfId="1" applyFont="1" applyBorder="1" applyAlignment="1">
      <alignment horizontal="left" wrapText="1"/>
    </xf>
    <xf numFmtId="0" fontId="8" fillId="0" borderId="1" xfId="0" applyFont="1" applyBorder="1"/>
    <xf numFmtId="164" fontId="8" fillId="0" borderId="1" xfId="0" applyNumberFormat="1" applyFont="1" applyBorder="1"/>
    <xf numFmtId="0" fontId="9" fillId="6" borderId="1" xfId="0" applyFont="1" applyFill="1" applyBorder="1"/>
    <xf numFmtId="164" fontId="8" fillId="6" borderId="1" xfId="0" applyNumberFormat="1" applyFont="1" applyFill="1" applyBorder="1"/>
    <xf numFmtId="0" fontId="8" fillId="6" borderId="1" xfId="0" applyFont="1" applyFill="1" applyBorder="1"/>
    <xf numFmtId="0" fontId="8" fillId="7" borderId="1" xfId="0" applyFont="1" applyFill="1" applyBorder="1"/>
    <xf numFmtId="164" fontId="8" fillId="7" borderId="1" xfId="0" applyNumberFormat="1" applyFont="1" applyFill="1" applyBorder="1"/>
    <xf numFmtId="0" fontId="8" fillId="4" borderId="1" xfId="0" applyFont="1" applyFill="1" applyBorder="1"/>
    <xf numFmtId="164" fontId="8" fillId="4" borderId="1" xfId="0" applyNumberFormat="1" applyFont="1" applyFill="1" applyBorder="1"/>
    <xf numFmtId="0" fontId="8" fillId="14" borderId="1" xfId="0" applyFont="1" applyFill="1" applyBorder="1"/>
    <xf numFmtId="164" fontId="8" fillId="14" borderId="1" xfId="0" applyNumberFormat="1" applyFont="1" applyFill="1" applyBorder="1"/>
    <xf numFmtId="0" fontId="10" fillId="0" borderId="1" xfId="0" applyFont="1" applyBorder="1"/>
    <xf numFmtId="164" fontId="10" fillId="0" borderId="1" xfId="0" applyNumberFormat="1" applyFont="1" applyBorder="1"/>
    <xf numFmtId="0" fontId="10" fillId="0" borderId="7" xfId="0" applyFont="1" applyBorder="1" applyAlignment="1">
      <alignment horizontal="center"/>
    </xf>
    <xf numFmtId="164" fontId="10" fillId="0" borderId="7" xfId="0" applyNumberFormat="1" applyFont="1" applyBorder="1" applyAlignment="1">
      <alignment horizontal="center"/>
    </xf>
    <xf numFmtId="0" fontId="6" fillId="2" borderId="6" xfId="0" applyFont="1" applyFill="1" applyBorder="1" applyAlignment="1">
      <alignment horizontal="center" vertical="center" wrapText="1"/>
    </xf>
    <xf numFmtId="0" fontId="10" fillId="8" borderId="8" xfId="0" applyFont="1" applyFill="1" applyBorder="1" applyAlignment="1">
      <alignment horizontal="center"/>
    </xf>
    <xf numFmtId="164" fontId="10" fillId="8" borderId="9" xfId="0" applyNumberFormat="1" applyFont="1" applyFill="1" applyBorder="1" applyAlignment="1">
      <alignment horizontal="center"/>
    </xf>
    <xf numFmtId="0" fontId="10" fillId="8" borderId="12" xfId="0" applyFont="1" applyFill="1" applyBorder="1" applyAlignment="1">
      <alignment horizontal="center"/>
    </xf>
    <xf numFmtId="0" fontId="10" fillId="12" borderId="1" xfId="0" applyFont="1" applyFill="1" applyBorder="1" applyAlignment="1">
      <alignment horizontal="center"/>
    </xf>
    <xf numFmtId="164" fontId="10" fillId="12" borderId="1" xfId="0" applyNumberFormat="1" applyFont="1" applyFill="1" applyBorder="1" applyAlignment="1">
      <alignment horizontal="center"/>
    </xf>
    <xf numFmtId="0" fontId="23" fillId="7" borderId="2" xfId="1" applyFont="1" applyFill="1" applyBorder="1" applyAlignment="1" applyProtection="1">
      <alignment wrapText="1"/>
    </xf>
    <xf numFmtId="164" fontId="27" fillId="7" borderId="1" xfId="0" applyNumberFormat="1" applyFont="1" applyFill="1" applyBorder="1"/>
    <xf numFmtId="0" fontId="12" fillId="7" borderId="1" xfId="1" applyFont="1" applyFill="1" applyBorder="1" applyAlignment="1">
      <alignment horizontal="center" wrapText="1"/>
    </xf>
    <xf numFmtId="0" fontId="11" fillId="7" borderId="1" xfId="0" applyFont="1" applyFill="1" applyBorder="1" applyAlignment="1">
      <alignment horizontal="center" wrapText="1"/>
    </xf>
    <xf numFmtId="0" fontId="11" fillId="7" borderId="2" xfId="0" applyFont="1" applyFill="1" applyBorder="1" applyAlignment="1">
      <alignment horizontal="center" wrapText="1"/>
    </xf>
    <xf numFmtId="0" fontId="23" fillId="0" borderId="0" xfId="1" applyFont="1"/>
    <xf numFmtId="0" fontId="17" fillId="0" borderId="1" xfId="1" applyFont="1" applyBorder="1" applyAlignment="1" applyProtection="1">
      <alignment horizontal="justify" wrapText="1"/>
    </xf>
    <xf numFmtId="0" fontId="28" fillId="4" borderId="1" xfId="0" applyFont="1" applyFill="1" applyBorder="1"/>
    <xf numFmtId="164" fontId="28" fillId="4" borderId="1" xfId="0" applyNumberFormat="1" applyFont="1" applyFill="1" applyBorder="1"/>
    <xf numFmtId="0" fontId="29" fillId="3" borderId="1" xfId="0" applyFont="1" applyFill="1" applyBorder="1" applyAlignment="1">
      <alignment horizontal="center" wrapText="1"/>
    </xf>
    <xf numFmtId="0" fontId="29" fillId="4" borderId="1" xfId="0" applyFont="1" applyFill="1" applyBorder="1"/>
    <xf numFmtId="164" fontId="29" fillId="4" borderId="1" xfId="0" applyNumberFormat="1" applyFont="1" applyFill="1" applyBorder="1"/>
    <xf numFmtId="0" fontId="27" fillId="7" borderId="2" xfId="1" applyFont="1" applyFill="1" applyBorder="1" applyAlignment="1">
      <alignment horizontal="center" wrapText="1"/>
    </xf>
    <xf numFmtId="0" fontId="27" fillId="7" borderId="1" xfId="1" applyFont="1" applyFill="1" applyBorder="1" applyAlignment="1">
      <alignment horizontal="center" wrapText="1"/>
    </xf>
    <xf numFmtId="0" fontId="27" fillId="7" borderId="1" xfId="0" applyFont="1" applyFill="1" applyBorder="1"/>
    <xf numFmtId="0" fontId="23" fillId="7" borderId="1" xfId="1" applyFont="1" applyFill="1" applyBorder="1" applyAlignment="1">
      <alignment horizontal="left" wrapText="1"/>
    </xf>
    <xf numFmtId="0" fontId="23" fillId="0" borderId="0" xfId="1" applyFont="1" applyFill="1"/>
    <xf numFmtId="0" fontId="14" fillId="15" borderId="1" xfId="0" applyFont="1" applyFill="1" applyBorder="1" applyAlignment="1">
      <alignment horizontal="justify" wrapText="1"/>
    </xf>
    <xf numFmtId="0" fontId="23" fillId="10" borderId="1" xfId="1" applyFont="1" applyFill="1" applyBorder="1" applyAlignment="1">
      <alignment wrapText="1"/>
    </xf>
    <xf numFmtId="0" fontId="10" fillId="7" borderId="2" xfId="0" applyFont="1" applyFill="1" applyBorder="1" applyAlignment="1">
      <alignment horizontal="center" wrapText="1"/>
    </xf>
    <xf numFmtId="0" fontId="10" fillId="7" borderId="1" xfId="0" applyFont="1" applyFill="1" applyBorder="1" applyAlignment="1">
      <alignment horizontal="center" wrapText="1"/>
    </xf>
    <xf numFmtId="0" fontId="0" fillId="7" borderId="0" xfId="0" applyFill="1"/>
    <xf numFmtId="0" fontId="1" fillId="0" borderId="0" xfId="1"/>
    <xf numFmtId="0" fontId="23" fillId="7" borderId="2" xfId="1" applyFont="1" applyFill="1" applyBorder="1" applyAlignment="1" applyProtection="1">
      <alignment horizontal="justify" wrapText="1"/>
    </xf>
    <xf numFmtId="0" fontId="12" fillId="7" borderId="4" xfId="1" applyFont="1" applyFill="1" applyBorder="1" applyAlignment="1" applyProtection="1">
      <alignment horizontal="center" vertical="top" wrapText="1"/>
    </xf>
    <xf numFmtId="0" fontId="12" fillId="7" borderId="6" xfId="1" applyFont="1" applyFill="1" applyBorder="1" applyAlignment="1" applyProtection="1">
      <alignment horizontal="center" vertical="top" wrapText="1"/>
    </xf>
    <xf numFmtId="0" fontId="12" fillId="7" borderId="7" xfId="1" applyFont="1" applyFill="1" applyBorder="1" applyAlignment="1" applyProtection="1">
      <alignment horizontal="center" vertical="top" wrapText="1"/>
    </xf>
    <xf numFmtId="0" fontId="12" fillId="0" borderId="4" xfId="1" applyFont="1" applyFill="1" applyBorder="1" applyAlignment="1" applyProtection="1">
      <alignment horizontal="center" vertical="top" wrapText="1"/>
    </xf>
    <xf numFmtId="0" fontId="12" fillId="0" borderId="7" xfId="1" applyFont="1" applyFill="1" applyBorder="1" applyAlignment="1" applyProtection="1">
      <alignment horizontal="center" vertical="top" wrapText="1"/>
    </xf>
    <xf numFmtId="0" fontId="26" fillId="8" borderId="11" xfId="0" applyFont="1" applyFill="1" applyBorder="1" applyAlignment="1">
      <alignment horizontal="center" wrapText="1"/>
    </xf>
    <xf numFmtId="0" fontId="26" fillId="8" borderId="0" xfId="0" applyFont="1" applyFill="1" applyAlignment="1">
      <alignment horizontal="center" wrapText="1"/>
    </xf>
    <xf numFmtId="0" fontId="26" fillId="8" borderId="10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hop4-h.org/products/home-food-preservation-curriculum-pressure-canning-project-manual?_pos=4&amp;_sid=97ef75a40&amp;_ss=r" TargetMode="External"/><Relationship Id="rId21" Type="http://schemas.openxmlformats.org/officeDocument/2006/relationships/hyperlink" Target="https://shop4-h.org/products/weartec-2-sewing-microcontrollers-leaders-guide" TargetMode="External"/><Relationship Id="rId42" Type="http://schemas.openxmlformats.org/officeDocument/2006/relationships/hyperlink" Target="https://shop4-h.org/products/electric-excitement-curriculum-4-entering-electronics" TargetMode="External"/><Relationship Id="rId63" Type="http://schemas.openxmlformats.org/officeDocument/2006/relationships/hyperlink" Target="https://shop4-h.org/products/entomology-curriculum-facilitators-guide" TargetMode="External"/><Relationship Id="rId84" Type="http://schemas.openxmlformats.org/officeDocument/2006/relationships/hyperlink" Target="https://marketplace.unl.edu/default/wildlife2.html" TargetMode="External"/><Relationship Id="rId138" Type="http://schemas.openxmlformats.org/officeDocument/2006/relationships/hyperlink" Target="https://co4h.colostate.edu/program-areas/animals/" TargetMode="External"/><Relationship Id="rId159" Type="http://schemas.openxmlformats.org/officeDocument/2006/relationships/hyperlink" Target="https://co4h.colostate.edu/projects/manuals/Global-Citizenship.pdf" TargetMode="External"/><Relationship Id="rId170" Type="http://schemas.openxmlformats.org/officeDocument/2006/relationships/hyperlink" Target="https://co4h.colostate.edu/projects/manuals/Cake-Decorating-U1-3.pdf" TargetMode="External"/><Relationship Id="rId191" Type="http://schemas.openxmlformats.org/officeDocument/2006/relationships/hyperlink" Target="https://co4h.colostate.edu/projects/manuals/Model-Rocketry-Basic-U1.pdf" TargetMode="External"/><Relationship Id="rId205" Type="http://schemas.openxmlformats.org/officeDocument/2006/relationships/hyperlink" Target="https://co4h.colostate.edu/program-areas/personal-development/" TargetMode="External"/><Relationship Id="rId226" Type="http://schemas.openxmlformats.org/officeDocument/2006/relationships/hyperlink" Target="https://co4h.colostate.edu/projects/other/Leathercraft-ProjectGuide.pdf" TargetMode="External"/><Relationship Id="rId107" Type="http://schemas.openxmlformats.org/officeDocument/2006/relationships/hyperlink" Target="https://extension.usu.edu/utah4h/files/knitting-handbook.pdf" TargetMode="External"/><Relationship Id="rId11" Type="http://schemas.openxmlformats.org/officeDocument/2006/relationships/hyperlink" Target="https://shop4-h.org/products/veterinary-science-curriculum-1-from-airedales-to-zebras" TargetMode="External"/><Relationship Id="rId32" Type="http://schemas.openxmlformats.org/officeDocument/2006/relationships/hyperlink" Target="https://shop4-h.org/products/copy-of-quilting-the-best-better" TargetMode="External"/><Relationship Id="rId53" Type="http://schemas.openxmlformats.org/officeDocument/2006/relationships/hyperlink" Target="https://shop4-h.org/products/woodworking-wonders-curriculum-1-measuring-up?variant=44026964302" TargetMode="External"/><Relationship Id="rId74" Type="http://schemas.openxmlformats.org/officeDocument/2006/relationships/hyperlink" Target="https://extensionpubs.osu.edu/safe-use-of-guns/" TargetMode="External"/><Relationship Id="rId128" Type="http://schemas.openxmlformats.org/officeDocument/2006/relationships/hyperlink" Target="https://co4h.colostate.edu/projects/manuals/Poultry-Pullets.pdf" TargetMode="External"/><Relationship Id="rId149" Type="http://schemas.openxmlformats.org/officeDocument/2006/relationships/hyperlink" Target="https://co4h.colostate.edu/fcs/" TargetMode="External"/><Relationship Id="rId5" Type="http://schemas.openxmlformats.org/officeDocument/2006/relationships/hyperlink" Target="https://extensionpubs.osu.edu/sheep-resource-handbook-for-market-and-breeding-projects/" TargetMode="External"/><Relationship Id="rId95" Type="http://schemas.openxmlformats.org/officeDocument/2006/relationships/hyperlink" Target="https://shop4-h.org/products/science-discovery-curriculum-2-digital-download" TargetMode="External"/><Relationship Id="rId160" Type="http://schemas.openxmlformats.org/officeDocument/2006/relationships/hyperlink" Target="https://co4h.colostate.edu/program-areas/personal-development/" TargetMode="External"/><Relationship Id="rId181" Type="http://schemas.openxmlformats.org/officeDocument/2006/relationships/hyperlink" Target="https://co4h.colostate.edu/projects/manuals/Heritage-Arts-Needle-Arts.pdf" TargetMode="External"/><Relationship Id="rId216" Type="http://schemas.openxmlformats.org/officeDocument/2006/relationships/hyperlink" Target="https://co4h.colostate.edu/fcs/" TargetMode="External"/><Relationship Id="rId237" Type="http://schemas.openxmlformats.org/officeDocument/2006/relationships/hyperlink" Target="https://extensionpubs.osu.edu/gymkhana/" TargetMode="External"/><Relationship Id="rId22" Type="http://schemas.openxmlformats.org/officeDocument/2006/relationships/hyperlink" Target="https://shop4-h.org/products/weartec-2-sewing-microcontrollers-engineering-design-notebook" TargetMode="External"/><Relationship Id="rId43" Type="http://schemas.openxmlformats.org/officeDocument/2006/relationships/hyperlink" Target="https://shop4-h.org/products/electric-excitement-helpers-guide" TargetMode="External"/><Relationship Id="rId64" Type="http://schemas.openxmlformats.org/officeDocument/2006/relationships/hyperlink" Target="https://shop4-h.org/products/entomology-curriculum-2-teaming-with-insects" TargetMode="External"/><Relationship Id="rId118" Type="http://schemas.openxmlformats.org/officeDocument/2006/relationships/hyperlink" Target="https://shop4-h.org/collections/programming-and-computer-science-curriculum/products/discovering-computer-science-programming-through-scratch-level-3-youth-guide" TargetMode="External"/><Relationship Id="rId139" Type="http://schemas.openxmlformats.org/officeDocument/2006/relationships/hyperlink" Target="https://co4h.colostate.edu/projects/other/SowRecord.pdf" TargetMode="External"/><Relationship Id="rId85" Type="http://schemas.openxmlformats.org/officeDocument/2006/relationships/hyperlink" Target="https://marketplace.unl.edu/default/wildlife3.html" TargetMode="External"/><Relationship Id="rId150" Type="http://schemas.openxmlformats.org/officeDocument/2006/relationships/hyperlink" Target="https://shop4-h.org/products/cat-curriculum-helpers-guide?_pos=2&amp;_sid=bacfb5b0c&amp;_ss=r" TargetMode="External"/><Relationship Id="rId171" Type="http://schemas.openxmlformats.org/officeDocument/2006/relationships/hyperlink" Target="https://co4h.colostate.edu/projects/manuals/Cake-Decorating-U4-6.pdf" TargetMode="External"/><Relationship Id="rId192" Type="http://schemas.openxmlformats.org/officeDocument/2006/relationships/hyperlink" Target="https://co4h.colostate.edu/projects/manuals/Model-Rocketry-Basic-U2.pdf" TargetMode="External"/><Relationship Id="rId206" Type="http://schemas.openxmlformats.org/officeDocument/2006/relationships/hyperlink" Target="https://co4h.colostate.edu/projects/pages/Self-Determined-PT.pdf" TargetMode="External"/><Relationship Id="rId227" Type="http://schemas.openxmlformats.org/officeDocument/2006/relationships/hyperlink" Target="https://co4h.colostate.edu/creative-arts/" TargetMode="External"/><Relationship Id="rId12" Type="http://schemas.openxmlformats.org/officeDocument/2006/relationships/hyperlink" Target="https://shop4-h.org/products/veterinary-science-curriculum-2-all-systems-go" TargetMode="External"/><Relationship Id="rId33" Type="http://schemas.openxmlformats.org/officeDocument/2006/relationships/hyperlink" Target="https://shop4-h.org/products/you-can-quilt" TargetMode="External"/><Relationship Id="rId108" Type="http://schemas.openxmlformats.org/officeDocument/2006/relationships/hyperlink" Target="https://ohio4h.org/sites/ohio4h/files/imce/4h_science/Robotics/508-Robotics2-EV3N-More.pdf" TargetMode="External"/><Relationship Id="rId129" Type="http://schemas.openxmlformats.org/officeDocument/2006/relationships/hyperlink" Target="https://co4h.colostate.edu/projects/manuals/Poultry-Duck-Goose.pdf" TargetMode="External"/><Relationship Id="rId54" Type="http://schemas.openxmlformats.org/officeDocument/2006/relationships/hyperlink" Target="https://shop4-h.org/products/woodworking-wonders-curriculum-helpers-guide?variant=44026964686" TargetMode="External"/><Relationship Id="rId75" Type="http://schemas.openxmlformats.org/officeDocument/2006/relationships/hyperlink" Target="https://extensionpubs.osu.edu/rifle-member-record-book/" TargetMode="External"/><Relationship Id="rId96" Type="http://schemas.openxmlformats.org/officeDocument/2006/relationships/hyperlink" Target="https://shop4-h.org/products/butterfly-wings-curriculum-facilitator-guide-digital-download" TargetMode="External"/><Relationship Id="rId140" Type="http://schemas.openxmlformats.org/officeDocument/2006/relationships/hyperlink" Target="https://co4h.colostate.edu/program-areas/animals/" TargetMode="External"/><Relationship Id="rId161" Type="http://schemas.openxmlformats.org/officeDocument/2006/relationships/hyperlink" Target="https://co4h.colostate.edu/program-areas/personal-development/" TargetMode="External"/><Relationship Id="rId182" Type="http://schemas.openxmlformats.org/officeDocument/2006/relationships/hyperlink" Target="https://co4h.colostate.edu/projects/manuals/Heritage-Arts-Rug-Making.pdf" TargetMode="External"/><Relationship Id="rId217" Type="http://schemas.openxmlformats.org/officeDocument/2006/relationships/hyperlink" Target="https://co4h.colostate.edu/fcs/" TargetMode="External"/><Relationship Id="rId6" Type="http://schemas.openxmlformats.org/officeDocument/2006/relationships/hyperlink" Target="https://extensionpubs.osu.edu/swine-resource-handbook-for-market-and-breeding-projects/" TargetMode="External"/><Relationship Id="rId238" Type="http://schemas.openxmlformats.org/officeDocument/2006/relationships/hyperlink" Target="https://extensionpubs.osu.edu/roping/" TargetMode="External"/><Relationship Id="rId23" Type="http://schemas.openxmlformats.org/officeDocument/2006/relationships/hyperlink" Target="https://shop4-h.org/products/steam-clothing-curriculum-1-fundamentals" TargetMode="External"/><Relationship Id="rId119" Type="http://schemas.openxmlformats.org/officeDocument/2006/relationships/hyperlink" Target="https://shop4-h.org/products/discovering-computer-science-programming-through-scratch-level-3-youth-notebook?_pos=7&amp;_sid=910afed84&amp;_ss=r" TargetMode="External"/><Relationship Id="rId44" Type="http://schemas.openxmlformats.org/officeDocument/2006/relationships/hyperlink" Target="https://shop4-h.org/products/copy-of-junk-drawer-robotics-youth-robotics-notebook?_pos=5&amp;_sid=45d8612ac&amp;_ss=r" TargetMode="External"/><Relationship Id="rId65" Type="http://schemas.openxmlformats.org/officeDocument/2006/relationships/hyperlink" Target="https://shop4-h.org/products/gardening-curriculum-a-see-them-sprout" TargetMode="External"/><Relationship Id="rId86" Type="http://schemas.openxmlformats.org/officeDocument/2006/relationships/hyperlink" Target="https://bookstores.umn.edu/product/book/cloverbuds-activity-package" TargetMode="External"/><Relationship Id="rId130" Type="http://schemas.openxmlformats.org/officeDocument/2006/relationships/hyperlink" Target="https://co4h.colostate.edu/projects/manuals/Poultry-RaisingTurkeys.pdf" TargetMode="External"/><Relationship Id="rId151" Type="http://schemas.openxmlformats.org/officeDocument/2006/relationships/hyperlink" Target="https://co4h.colostate.edu/animals/" TargetMode="External"/><Relationship Id="rId172" Type="http://schemas.openxmlformats.org/officeDocument/2006/relationships/hyperlink" Target="https://co4h.colostate.edu/projects/manuals/Cake-Decorating-U7-9.pdf" TargetMode="External"/><Relationship Id="rId193" Type="http://schemas.openxmlformats.org/officeDocument/2006/relationships/hyperlink" Target="https://co4h.colostate.edu/projects/manuals/Model-Rocketry-Intermediate-U3.pdf" TargetMode="External"/><Relationship Id="rId207" Type="http://schemas.openxmlformats.org/officeDocument/2006/relationships/hyperlink" Target="https://co4h.colostate.edu/program-areas/stem/" TargetMode="External"/><Relationship Id="rId228" Type="http://schemas.openxmlformats.org/officeDocument/2006/relationships/hyperlink" Target="https://co4h.colostate.edu/natural-resource/" TargetMode="External"/><Relationship Id="rId13" Type="http://schemas.openxmlformats.org/officeDocument/2006/relationships/hyperlink" Target="https://shop4-h.org/products/veterinary-science-curriculum-3-on-the-cutting-edge" TargetMode="External"/><Relationship Id="rId109" Type="http://schemas.openxmlformats.org/officeDocument/2006/relationships/hyperlink" Target="https://shop4-h.org/products/leadership-skills-you-never-outgrow-level-1" TargetMode="External"/><Relationship Id="rId34" Type="http://schemas.openxmlformats.org/officeDocument/2006/relationships/hyperlink" Target="https://extensionpubs.osu.edu/leadership-road-trip-where-are-you-going/" TargetMode="External"/><Relationship Id="rId55" Type="http://schemas.openxmlformats.org/officeDocument/2006/relationships/hyperlink" Target="https://shop4-h.org/products/woodworking-wonders-curriculum-2-making-the-cut" TargetMode="External"/><Relationship Id="rId76" Type="http://schemas.openxmlformats.org/officeDocument/2006/relationships/hyperlink" Target="https://extensionpubs.osu.edu/pistol-member-record-book/" TargetMode="External"/><Relationship Id="rId97" Type="http://schemas.openxmlformats.org/officeDocument/2006/relationships/hyperlink" Target="https://shop4-h.org/products/butterfly-wings-curriculum-youth-guide-digital-download" TargetMode="External"/><Relationship Id="rId120" Type="http://schemas.openxmlformats.org/officeDocument/2006/relationships/hyperlink" Target="https://co4h.colostate.edu/program-areas/animals/" TargetMode="External"/><Relationship Id="rId141" Type="http://schemas.openxmlformats.org/officeDocument/2006/relationships/hyperlink" Target="https://co4h.colostate.edu/creative-arts/" TargetMode="External"/><Relationship Id="rId7" Type="http://schemas.openxmlformats.org/officeDocument/2006/relationships/hyperlink" Target="https://extensionpubs.osu.edu/dog-resource-handbook/" TargetMode="External"/><Relationship Id="rId162" Type="http://schemas.openxmlformats.org/officeDocument/2006/relationships/hyperlink" Target="https://co4h.colostate.edu/projects/manuals/Leathercraft.pdf" TargetMode="External"/><Relationship Id="rId183" Type="http://schemas.openxmlformats.org/officeDocument/2006/relationships/hyperlink" Target="https://co4h.colostate.edu/projects/manuals/Heritage-Arts-Spinning.pdf" TargetMode="External"/><Relationship Id="rId218" Type="http://schemas.openxmlformats.org/officeDocument/2006/relationships/hyperlink" Target="https://co4h.colostate.edu/animals/" TargetMode="External"/><Relationship Id="rId239" Type="http://schemas.openxmlformats.org/officeDocument/2006/relationships/hyperlink" Target="https://extensionpubs.osu.edu/trail-riding/" TargetMode="External"/><Relationship Id="rId24" Type="http://schemas.openxmlformats.org/officeDocument/2006/relationships/hyperlink" Target="https://shop4-h.org/products/steam-clothing-curriculum-2-simply-sewing" TargetMode="External"/><Relationship Id="rId45" Type="http://schemas.openxmlformats.org/officeDocument/2006/relationships/hyperlink" Target="https://shop4-h.org/products/copy-of-junk-drawer-robotic-level-1-give-robotics-a-hand?variant=40725692940390" TargetMode="External"/><Relationship Id="rId66" Type="http://schemas.openxmlformats.org/officeDocument/2006/relationships/hyperlink" Target="https://shop4-h.org/products/gardening-curriculum-b-lets-get-growing" TargetMode="External"/><Relationship Id="rId87" Type="http://schemas.openxmlformats.org/officeDocument/2006/relationships/hyperlink" Target="https://bookstores.umn.edu/product/book/cloverbuds-4-h-discovery-program-6-8-year-olds" TargetMode="External"/><Relationship Id="rId110" Type="http://schemas.openxmlformats.org/officeDocument/2006/relationships/hyperlink" Target="https://shop4-h.org/products/discovering-computer-science-programming-through-scratch-level-2-youth-bundle" TargetMode="External"/><Relationship Id="rId131" Type="http://schemas.openxmlformats.org/officeDocument/2006/relationships/hyperlink" Target="https://co4h.colostate.edu/projects/manuals/Poultry-RaisingFancyPoultry.pdf" TargetMode="External"/><Relationship Id="rId152" Type="http://schemas.openxmlformats.org/officeDocument/2006/relationships/hyperlink" Target="https://co4h.colostate.edu/projects/manuals/Horseless-Horse-U1.pdf" TargetMode="External"/><Relationship Id="rId173" Type="http://schemas.openxmlformats.org/officeDocument/2006/relationships/hyperlink" Target="https://co4h.colostate.edu/projects/manuals/Cake-Decorating-U10-12.pdf" TargetMode="External"/><Relationship Id="rId194" Type="http://schemas.openxmlformats.org/officeDocument/2006/relationships/hyperlink" Target="https://co4h.colostate.edu/projects/manuals/Model-Rocketry-Advanced-U4.pdf" TargetMode="External"/><Relationship Id="rId208" Type="http://schemas.openxmlformats.org/officeDocument/2006/relationships/hyperlink" Target="https://co4h.colostate.edu/projects/manuals/Photography-Advanced-Supplement.pdf" TargetMode="External"/><Relationship Id="rId229" Type="http://schemas.openxmlformats.org/officeDocument/2006/relationships/hyperlink" Target="https://co4h.colostate.edu/natural-resource/" TargetMode="External"/><Relationship Id="rId240" Type="http://schemas.openxmlformats.org/officeDocument/2006/relationships/hyperlink" Target="https://extensionpubs.osu.edu/cavy-resource-handbook-a-4-h-guide-to-guinea-pigs/" TargetMode="External"/><Relationship Id="rId14" Type="http://schemas.openxmlformats.org/officeDocument/2006/relationships/hyperlink" Target="https://shop4-h.org/products/veterinary-science-curriculum-helpers-guide" TargetMode="External"/><Relationship Id="rId35" Type="http://schemas.openxmlformats.org/officeDocument/2006/relationships/hyperlink" Target="https://extensionpubs.osu.edu/club-leadership-1/" TargetMode="External"/><Relationship Id="rId56" Type="http://schemas.openxmlformats.org/officeDocument/2006/relationships/hyperlink" Target="https://shop4-h.org/products/woodworking-curriculum-3-nailing-it-together?variant=44026964558" TargetMode="External"/><Relationship Id="rId77" Type="http://schemas.openxmlformats.org/officeDocument/2006/relationships/hyperlink" Target="https://extensionpubs.osu.edu/shotgun-member-record-book/" TargetMode="External"/><Relationship Id="rId100" Type="http://schemas.openxmlformats.org/officeDocument/2006/relationships/hyperlink" Target="https://shop4-h.org/products/aerospace-adventures-curriculum-3-reaching-new-heights?variant=44026963598" TargetMode="External"/><Relationship Id="rId8" Type="http://schemas.openxmlformats.org/officeDocument/2006/relationships/hyperlink" Target="https://shop4-h.org/products/cat-curriculum-1-purr-fect-pals?_pos=5&amp;_sid=bacfb5b0c&amp;_ss=r" TargetMode="External"/><Relationship Id="rId98" Type="http://schemas.openxmlformats.org/officeDocument/2006/relationships/hyperlink" Target="https://shop4-h.org/products/aerospace-adventures-curriculum-1-pre-flight" TargetMode="External"/><Relationship Id="rId121" Type="http://schemas.openxmlformats.org/officeDocument/2006/relationships/hyperlink" Target="https://co4h.colostate.edu/program-areas/animals/" TargetMode="External"/><Relationship Id="rId142" Type="http://schemas.openxmlformats.org/officeDocument/2006/relationships/hyperlink" Target="https://co4h.colostate.edu/creative-arts/" TargetMode="External"/><Relationship Id="rId163" Type="http://schemas.openxmlformats.org/officeDocument/2006/relationships/hyperlink" Target="https://co4h.colostate.edu/projects/manuals/Photography-LowLight.pdf" TargetMode="External"/><Relationship Id="rId184" Type="http://schemas.openxmlformats.org/officeDocument/2006/relationships/hyperlink" Target="https://co4h.colostate.edu/projects/manuals/Heritage-Arts-Weaving.pdf" TargetMode="External"/><Relationship Id="rId219" Type="http://schemas.openxmlformats.org/officeDocument/2006/relationships/hyperlink" Target="https://co4h.colostate.edu/program-areas/animals/" TargetMode="External"/><Relationship Id="rId230" Type="http://schemas.openxmlformats.org/officeDocument/2006/relationships/hyperlink" Target="https://co4h.colostate.edu/natural-resource/" TargetMode="External"/><Relationship Id="rId25" Type="http://schemas.openxmlformats.org/officeDocument/2006/relationships/hyperlink" Target="https://shop4-h.org/products/steam-clothing-curriculum-3-a-stitch-further" TargetMode="External"/><Relationship Id="rId46" Type="http://schemas.openxmlformats.org/officeDocument/2006/relationships/hyperlink" Target="https://shop4-h.org/products/copy-of-junk-drawer-robotics-level-2-robots-on-the-move?_pos=8&amp;_sid=45d8612ac&amp;_ss=r" TargetMode="External"/><Relationship Id="rId67" Type="http://schemas.openxmlformats.org/officeDocument/2006/relationships/hyperlink" Target="https://shop4-h.org/products/gardening-curriculum-c-take-your-pick" TargetMode="External"/><Relationship Id="rId88" Type="http://schemas.openxmlformats.org/officeDocument/2006/relationships/hyperlink" Target="https://shop4-h.org/products/copy-of-afterschool-agriculture-acres-of-adventure-level-1?_pos=2&amp;_sid=196c6ba75&amp;_ss=r" TargetMode="External"/><Relationship Id="rId111" Type="http://schemas.openxmlformats.org/officeDocument/2006/relationships/hyperlink" Target="https://shop4-h.org/products/discovering-computer-science-programming-through-scratch-level-1" TargetMode="External"/><Relationship Id="rId132" Type="http://schemas.openxmlformats.org/officeDocument/2006/relationships/hyperlink" Target="https://co4h.colostate.edu/projects/manuals/Poultry-Handbook.pdf" TargetMode="External"/><Relationship Id="rId153" Type="http://schemas.openxmlformats.org/officeDocument/2006/relationships/hyperlink" Target="https://co4h.colostate.edu/projects/manuals/Horseless-Horse-U2.pdf" TargetMode="External"/><Relationship Id="rId174" Type="http://schemas.openxmlformats.org/officeDocument/2006/relationships/hyperlink" Target="https://co4h.colostate.edu/projects/manuals/Clothing-Construction-SewingforOthers.pdf" TargetMode="External"/><Relationship Id="rId195" Type="http://schemas.openxmlformats.org/officeDocument/2006/relationships/hyperlink" Target="https://co4h.colostate.edu/projects/manuals/Model-Rocketry-Designer-U6.pdf" TargetMode="External"/><Relationship Id="rId209" Type="http://schemas.openxmlformats.org/officeDocument/2006/relationships/hyperlink" Target="https://co4h.colostate.edu/fcs/" TargetMode="External"/><Relationship Id="rId220" Type="http://schemas.openxmlformats.org/officeDocument/2006/relationships/hyperlink" Target="https://co4h.colostate.edu/animals/" TargetMode="External"/><Relationship Id="rId241" Type="http://schemas.openxmlformats.org/officeDocument/2006/relationships/printerSettings" Target="../printerSettings/printerSettings1.bin"/><Relationship Id="rId15" Type="http://schemas.openxmlformats.org/officeDocument/2006/relationships/hyperlink" Target="https://shop4-h.org/products/filmmaking-curriculum-dvd" TargetMode="External"/><Relationship Id="rId36" Type="http://schemas.openxmlformats.org/officeDocument/2006/relationships/hyperlink" Target="https://extensionpubs.osu.edu/club-leadership-2/" TargetMode="External"/><Relationship Id="rId57" Type="http://schemas.openxmlformats.org/officeDocument/2006/relationships/hyperlink" Target="https://shop4-h.org/products/woodworking-wonders-curriculum-4-finishing-up?variant=44026964622" TargetMode="External"/><Relationship Id="rId106" Type="http://schemas.openxmlformats.org/officeDocument/2006/relationships/hyperlink" Target="https://extension.usu.edu/utah4h/files/crocheting-handbook.pdf" TargetMode="External"/><Relationship Id="rId127" Type="http://schemas.openxmlformats.org/officeDocument/2006/relationships/hyperlink" Target="https://co4h.colostate.edu/projects/manuals/Poultry-Broilers.pdf" TargetMode="External"/><Relationship Id="rId10" Type="http://schemas.openxmlformats.org/officeDocument/2006/relationships/hyperlink" Target="https://shop4-h.org/products/cat-curriculum-3-leaping-forward?_pos=3&amp;_sid=bacfb5b0c&amp;_ss=r" TargetMode="External"/><Relationship Id="rId31" Type="http://schemas.openxmlformats.org/officeDocument/2006/relationships/hyperlink" Target="https://shop4-h.org/products/steam-clothing-curriculum-beyond-the-needle" TargetMode="External"/><Relationship Id="rId52" Type="http://schemas.openxmlformats.org/officeDocument/2006/relationships/hyperlink" Target="https://shop4-h.org/products/small-engines-curriculum-helpers-guide" TargetMode="External"/><Relationship Id="rId73" Type="http://schemas.openxmlformats.org/officeDocument/2006/relationships/hyperlink" Target="https://extensionpubs.osu.edu/basic-archery/" TargetMode="External"/><Relationship Id="rId78" Type="http://schemas.openxmlformats.org/officeDocument/2006/relationships/hyperlink" Target="https://store.msuextension.org/Products/4-H-Shooting-Sports-4-H-Western-Heritage-Project-Youth-Activity-Guide-5332__5332.aspx" TargetMode="External"/><Relationship Id="rId94" Type="http://schemas.openxmlformats.org/officeDocument/2006/relationships/hyperlink" Target="https://shop4-h.org/products/science-discovery-curriculum-1-digital-download" TargetMode="External"/><Relationship Id="rId99" Type="http://schemas.openxmlformats.org/officeDocument/2006/relationships/hyperlink" Target="https://shop4-h.org/products/aerospace-adventures-curriculum-2-lift-off?variant=44026963534" TargetMode="External"/><Relationship Id="rId101" Type="http://schemas.openxmlformats.org/officeDocument/2006/relationships/hyperlink" Target="https://shop4-h.org/products/aerospace-adventures-curriculum-4-pilot-in-command" TargetMode="External"/><Relationship Id="rId122" Type="http://schemas.openxmlformats.org/officeDocument/2006/relationships/hyperlink" Target="https://co4h.colostate.edu/projects/manuals/Horse.pdf" TargetMode="External"/><Relationship Id="rId143" Type="http://schemas.openxmlformats.org/officeDocument/2006/relationships/hyperlink" Target="https://shop4-h.org/products/copy-of-2019-photography-curriculum-level-3-mastering-photography?_pos=3&amp;_sid=d9956f968&amp;_ss=r" TargetMode="External"/><Relationship Id="rId148" Type="http://schemas.openxmlformats.org/officeDocument/2006/relationships/hyperlink" Target="https://co4h.colostate.edu/fcs/" TargetMode="External"/><Relationship Id="rId164" Type="http://schemas.openxmlformats.org/officeDocument/2006/relationships/hyperlink" Target="https://co4h.colostate.edu/creative-arts/" TargetMode="External"/><Relationship Id="rId169" Type="http://schemas.openxmlformats.org/officeDocument/2006/relationships/hyperlink" Target="https://co4h.colostate.edu/fcs/" TargetMode="External"/><Relationship Id="rId185" Type="http://schemas.openxmlformats.org/officeDocument/2006/relationships/hyperlink" Target="https://co4h.colostate.edu/projects/manuals/Heritage-Arts-Ethnic-Arts.pdf" TargetMode="External"/><Relationship Id="rId4" Type="http://schemas.openxmlformats.org/officeDocument/2006/relationships/hyperlink" Target="https://extensionpubs.osu.edu/rabbit-resource-handbook-for-breeding-market-and-pet-rabbit-projects/" TargetMode="External"/><Relationship Id="rId9" Type="http://schemas.openxmlformats.org/officeDocument/2006/relationships/hyperlink" Target="https://shop4-h.org/products/cat-curriculum-2-climbing-up?_pos=4&amp;_sid=bacfb5b0c&amp;_ss=r" TargetMode="External"/><Relationship Id="rId180" Type="http://schemas.openxmlformats.org/officeDocument/2006/relationships/hyperlink" Target="https://co4h.colostate.edu/projects/manuals/Heritage-Arts-Macrame.pdf" TargetMode="External"/><Relationship Id="rId210" Type="http://schemas.openxmlformats.org/officeDocument/2006/relationships/hyperlink" Target="https://co4h.colostate.edu/program-areas/stem/" TargetMode="External"/><Relationship Id="rId215" Type="http://schemas.openxmlformats.org/officeDocument/2006/relationships/hyperlink" Target="https://co4h.colostate.edu/creative-arts/" TargetMode="External"/><Relationship Id="rId236" Type="http://schemas.openxmlformats.org/officeDocument/2006/relationships/hyperlink" Target="https://extensionpubs.osu.edu/learning-to-jump/" TargetMode="External"/><Relationship Id="rId26" Type="http://schemas.openxmlformats.org/officeDocument/2006/relationships/hyperlink" Target="https://shop4-h.org/products/copy-of-4-h-cooking-curriculum-101?_pos=11&amp;_sid=db0d4b53e&amp;_ss=r" TargetMode="External"/><Relationship Id="rId231" Type="http://schemas.openxmlformats.org/officeDocument/2006/relationships/hyperlink" Target="https://co4h.colostate.edu/natural-resource/" TargetMode="External"/><Relationship Id="rId47" Type="http://schemas.openxmlformats.org/officeDocument/2006/relationships/hyperlink" Target="https://shop4-h.org/products/copy-of-junk-drawer-robotics-level-3-mechatronics?_pos=1&amp;_sid=bb89e6106&amp;_ss=r" TargetMode="External"/><Relationship Id="rId68" Type="http://schemas.openxmlformats.org/officeDocument/2006/relationships/hyperlink" Target="https://shop4-h.org/products/gardening-curriculum-d-growing-profits" TargetMode="External"/><Relationship Id="rId89" Type="http://schemas.openxmlformats.org/officeDocument/2006/relationships/hyperlink" Target="https://shop4-h.org/products/copy-of-afterschool-agriculture-acres-of-adventure-level-2?variant=40736911229030" TargetMode="External"/><Relationship Id="rId112" Type="http://schemas.openxmlformats.org/officeDocument/2006/relationships/hyperlink" Target="https://co4h.colostate.edu/colorado-4-h-leathercraft-instructional-videos/" TargetMode="External"/><Relationship Id="rId133" Type="http://schemas.openxmlformats.org/officeDocument/2006/relationships/hyperlink" Target="https://co4h.colostate.edu/projects/other/PoultryBreedRec.pdf" TargetMode="External"/><Relationship Id="rId154" Type="http://schemas.openxmlformats.org/officeDocument/2006/relationships/hyperlink" Target="https://co4h.colostate.edu/projects/manuals/Horseless-Horse-U3.pdf" TargetMode="External"/><Relationship Id="rId175" Type="http://schemas.openxmlformats.org/officeDocument/2006/relationships/hyperlink" Target="https://co4h.colostate.edu/projects/manuals/Textiles.pdf" TargetMode="External"/><Relationship Id="rId196" Type="http://schemas.openxmlformats.org/officeDocument/2006/relationships/hyperlink" Target="https://co4h.colostate.edu/projects/manuals/Model-Rocketry-Leader.pdf" TargetMode="External"/><Relationship Id="rId200" Type="http://schemas.openxmlformats.org/officeDocument/2006/relationships/hyperlink" Target="https://co4h.colostate.edu/projects/manuals/Beekeeping-Leaders-Guide.pdf" TargetMode="External"/><Relationship Id="rId16" Type="http://schemas.openxmlformats.org/officeDocument/2006/relationships/hyperlink" Target="https://store.msuextension.org/Products/4-H-Videography-Level-4-Movie-Magic-5325__5325.aspx" TargetMode="External"/><Relationship Id="rId221" Type="http://schemas.openxmlformats.org/officeDocument/2006/relationships/hyperlink" Target="https://co4h.colostate.edu/projects/other/Dog-Obedience-Supplement.pdf" TargetMode="External"/><Relationship Id="rId37" Type="http://schemas.openxmlformats.org/officeDocument/2006/relationships/hyperlink" Target="https://extensionpubs.osu.edu/my-hands-to-larger-service/" TargetMode="External"/><Relationship Id="rId58" Type="http://schemas.openxmlformats.org/officeDocument/2006/relationships/hyperlink" Target="https://shop4-h.org/products/discovering-computer-science-programming-through-scratch-level-1-youth-bundle" TargetMode="External"/><Relationship Id="rId79" Type="http://schemas.openxmlformats.org/officeDocument/2006/relationships/hyperlink" Target="https://shop4-h.org/products/fishing-curriculum-1-take-the-bait" TargetMode="External"/><Relationship Id="rId102" Type="http://schemas.openxmlformats.org/officeDocument/2006/relationships/hyperlink" Target="https://shop4-h.org/products/aerospace-adventures-curriculum-helpers-guide" TargetMode="External"/><Relationship Id="rId123" Type="http://schemas.openxmlformats.org/officeDocument/2006/relationships/hyperlink" Target="https://co4h.colostate.edu/program-areas/animals/" TargetMode="External"/><Relationship Id="rId144" Type="http://schemas.openxmlformats.org/officeDocument/2006/relationships/hyperlink" Target="https://co4h.colostate.edu/creative-arts/" TargetMode="External"/><Relationship Id="rId90" Type="http://schemas.openxmlformats.org/officeDocument/2006/relationships/hyperlink" Target="https://shop4-h.org/products/water-conservation-curriculum-theres-no-new-water" TargetMode="External"/><Relationship Id="rId165" Type="http://schemas.openxmlformats.org/officeDocument/2006/relationships/hyperlink" Target="https://co4h.colostate.edu/projects/manuals/Artistic-Clothing-RecycledClothing.pdf" TargetMode="External"/><Relationship Id="rId186" Type="http://schemas.openxmlformats.org/officeDocument/2006/relationships/hyperlink" Target="https://co4h.colostate.edu/projects/manuals/Home-Design-Decor-U1.pdf" TargetMode="External"/><Relationship Id="rId211" Type="http://schemas.openxmlformats.org/officeDocument/2006/relationships/hyperlink" Target="https://co4h.colostate.edu/program-areas/stem/" TargetMode="External"/><Relationship Id="rId232" Type="http://schemas.openxmlformats.org/officeDocument/2006/relationships/hyperlink" Target="https://co4h.colostate.edu/projects/manuals/Photography-4-H-Photographers-FieldGuide-EBOOK.pdf" TargetMode="External"/><Relationship Id="rId27" Type="http://schemas.openxmlformats.org/officeDocument/2006/relationships/hyperlink" Target="https://shop4-h.org/products/copy-of-4-h-cooking-curriculum-201?variant=40720364011622" TargetMode="External"/><Relationship Id="rId48" Type="http://schemas.openxmlformats.org/officeDocument/2006/relationships/hyperlink" Target="https://ohio4h.org/sites/ohio4h/files/imce/4h_science/Robotics/507-Robotics1-EV3.pdf" TargetMode="External"/><Relationship Id="rId69" Type="http://schemas.openxmlformats.org/officeDocument/2006/relationships/hyperlink" Target="https://shop4-h.org/products/2016-gardening-curriculum-helpers-guide" TargetMode="External"/><Relationship Id="rId113" Type="http://schemas.openxmlformats.org/officeDocument/2006/relationships/hyperlink" Target="https://co4h.colostate.edu/projects/manuals/Scrapbooking.pdf" TargetMode="External"/><Relationship Id="rId134" Type="http://schemas.openxmlformats.org/officeDocument/2006/relationships/hyperlink" Target="https://co4h.colostate.edu/program-areas/animals/" TargetMode="External"/><Relationship Id="rId80" Type="http://schemas.openxmlformats.org/officeDocument/2006/relationships/hyperlink" Target="https://shop4-h.org/products/fishing-curriculum-2-reel-in-the-fun" TargetMode="External"/><Relationship Id="rId155" Type="http://schemas.openxmlformats.org/officeDocument/2006/relationships/hyperlink" Target="https://co4h.colostate.edu/projects/manuals/Horseless-Horse-U4.pdf" TargetMode="External"/><Relationship Id="rId176" Type="http://schemas.openxmlformats.org/officeDocument/2006/relationships/hyperlink" Target="https://co4h.colostate.edu/projects/manuals/WardrobeInventory.pdf" TargetMode="External"/><Relationship Id="rId197" Type="http://schemas.openxmlformats.org/officeDocument/2006/relationships/hyperlink" Target="https://co4h.colostate.edu/projects/manuals/Beekeeping-U1.pdf" TargetMode="External"/><Relationship Id="rId201" Type="http://schemas.openxmlformats.org/officeDocument/2006/relationships/hyperlink" Target="https://co4h.colostate.edu/natural-resource/" TargetMode="External"/><Relationship Id="rId222" Type="http://schemas.openxmlformats.org/officeDocument/2006/relationships/hyperlink" Target="https://co4h.colostate.edu/projects/other/Dog-Rally-Supplement.pdf" TargetMode="External"/><Relationship Id="rId17" Type="http://schemas.openxmlformats.org/officeDocument/2006/relationships/hyperlink" Target="https://shop4-h.org/products/copy-of-2019-photography-curriculum-level-1-photography-basics?_pos=4&amp;_sid=d9956f968&amp;_ss=r" TargetMode="External"/><Relationship Id="rId38" Type="http://schemas.openxmlformats.org/officeDocument/2006/relationships/hyperlink" Target="https://extensionpubs.osu.edu/arcs-and-sparks-shielded-metal-arc-welding/" TargetMode="External"/><Relationship Id="rId59" Type="http://schemas.openxmlformats.org/officeDocument/2006/relationships/hyperlink" Target="https://shop4-h.org/products/discovering-computer-science-programming-through-scratch-level-2-digital-download?variant=40038773948518" TargetMode="External"/><Relationship Id="rId103" Type="http://schemas.openxmlformats.org/officeDocument/2006/relationships/hyperlink" Target="https://shop4-h.org/products/copy-of-health-rocks-beginner-level-2019-edition?_pos=2&amp;_sid=bbbe0522b&amp;_ss=r" TargetMode="External"/><Relationship Id="rId124" Type="http://schemas.openxmlformats.org/officeDocument/2006/relationships/hyperlink" Target="https://co4h.colostate.edu/projects/manuals/Horse-Beginner-Judging.pdf" TargetMode="External"/><Relationship Id="rId70" Type="http://schemas.openxmlformats.org/officeDocument/2006/relationships/hyperlink" Target="https://shop4-h.org/products/copy-of-outdoor-curriculum-level-1-hiking-trails?_pos=1&amp;_sid=178b1b152&amp;_ss=r" TargetMode="External"/><Relationship Id="rId91" Type="http://schemas.openxmlformats.org/officeDocument/2006/relationships/hyperlink" Target="https://shop4-h.org/products/copy-of-exploring-your-environment-earths-capacity?_pos=4&amp;_psq=earth&amp;_ss=e&amp;_v=1.0" TargetMode="External"/><Relationship Id="rId145" Type="http://schemas.openxmlformats.org/officeDocument/2006/relationships/hyperlink" Target="https://co4h.colostate.edu/creative-arts/" TargetMode="External"/><Relationship Id="rId166" Type="http://schemas.openxmlformats.org/officeDocument/2006/relationships/hyperlink" Target="https://co4h.colostate.edu/projects/manuals/Artistic-Clothing-CreativeSewing.pdf" TargetMode="External"/><Relationship Id="rId187" Type="http://schemas.openxmlformats.org/officeDocument/2006/relationships/hyperlink" Target="https://co4h.colostate.edu/projects/manuals/Home-Design-Decor-U2.pdf" TargetMode="External"/><Relationship Id="rId1" Type="http://schemas.openxmlformats.org/officeDocument/2006/relationships/hyperlink" Target="https://extensionpubs.osu.edu/beef-resource-handbook/" TargetMode="External"/><Relationship Id="rId212" Type="http://schemas.openxmlformats.org/officeDocument/2006/relationships/hyperlink" Target="https://co4h.colostate.edu/program-areas/stem/" TargetMode="External"/><Relationship Id="rId233" Type="http://schemas.openxmlformats.org/officeDocument/2006/relationships/hyperlink" Target="https://www.gabrieldupon.com/4-H-Photography-Resources/" TargetMode="External"/><Relationship Id="rId28" Type="http://schemas.openxmlformats.org/officeDocument/2006/relationships/hyperlink" Target="https://shop4-h.org/products/copy-of-4-h-cooking-curriculum-301?_pos=14&amp;_sid=db0d4b53e&amp;_ss=r" TargetMode="External"/><Relationship Id="rId49" Type="http://schemas.openxmlformats.org/officeDocument/2006/relationships/hyperlink" Target="https://shop4-h.org/products/small-engines-curriculum-1-crank-it-up" TargetMode="External"/><Relationship Id="rId114" Type="http://schemas.openxmlformats.org/officeDocument/2006/relationships/hyperlink" Target="https://shop4-h.org/products/home-food-preservation-curriculum-drying-project-manual?_pos=2&amp;_sid=97ef75a40&amp;_ss=r" TargetMode="External"/><Relationship Id="rId60" Type="http://schemas.openxmlformats.org/officeDocument/2006/relationships/hyperlink" Target="https://shop4-h.org/products/discovering-computer-science-programming-through-scratch-level-1-facilitator-guide-digital-download?variant=39991885201510" TargetMode="External"/><Relationship Id="rId81" Type="http://schemas.openxmlformats.org/officeDocument/2006/relationships/hyperlink" Target="https://shop4-h.org/products/copy-of-fishing-3-ditigital-download" TargetMode="External"/><Relationship Id="rId135" Type="http://schemas.openxmlformats.org/officeDocument/2006/relationships/hyperlink" Target="https://co4h.colostate.edu/program-areas/animals/" TargetMode="External"/><Relationship Id="rId156" Type="http://schemas.openxmlformats.org/officeDocument/2006/relationships/hyperlink" Target="https://co4h.colostate.edu/projects/manuals/Horse.pdf" TargetMode="External"/><Relationship Id="rId177" Type="http://schemas.openxmlformats.org/officeDocument/2006/relationships/hyperlink" Target="https://co4h.colostate.edu/projects/manuals/Foods-Outdoor-Cooking-Living.pdf" TargetMode="External"/><Relationship Id="rId198" Type="http://schemas.openxmlformats.org/officeDocument/2006/relationships/hyperlink" Target="https://co4h.colostate.edu/projects/manuals/Beekeeping-U2.pdf" TargetMode="External"/><Relationship Id="rId202" Type="http://schemas.openxmlformats.org/officeDocument/2006/relationships/hyperlink" Target="https://co4h.colostate.edu/natural-resource/" TargetMode="External"/><Relationship Id="rId223" Type="http://schemas.openxmlformats.org/officeDocument/2006/relationships/hyperlink" Target="https://co4h.colostate.edu/projects/other/Dog-Showmanship-Supplement.pdf" TargetMode="External"/><Relationship Id="rId18" Type="http://schemas.openxmlformats.org/officeDocument/2006/relationships/hyperlink" Target="https://shop4-h.org/products/copy-of-2019-photography-curriculum-level-2-next-level-photography?_pos=5&amp;_sid=d9956f968&amp;_ss=r" TargetMode="External"/><Relationship Id="rId39" Type="http://schemas.openxmlformats.org/officeDocument/2006/relationships/hyperlink" Target="https://shop4-h.org/products/electric-excitement-curriculum-1-magic-of-electricity" TargetMode="External"/><Relationship Id="rId50" Type="http://schemas.openxmlformats.org/officeDocument/2006/relationships/hyperlink" Target="https://shop4-h.org/products/small-engines-curriculum-2-warm-it-up" TargetMode="External"/><Relationship Id="rId104" Type="http://schemas.openxmlformats.org/officeDocument/2006/relationships/hyperlink" Target="https://shop4-h.org/products/copy-of-health-rocks-intermediate-level-2019-edition?variant=40725819064422" TargetMode="External"/><Relationship Id="rId125" Type="http://schemas.openxmlformats.org/officeDocument/2006/relationships/hyperlink" Target="https://co4h.colostate.edu/projects/manuals/Horse-Competitive-Judging.pdf" TargetMode="External"/><Relationship Id="rId146" Type="http://schemas.openxmlformats.org/officeDocument/2006/relationships/hyperlink" Target="https://co4h.colostate.edu/fcs/" TargetMode="External"/><Relationship Id="rId167" Type="http://schemas.openxmlformats.org/officeDocument/2006/relationships/hyperlink" Target="https://co4h.colostate.edu/projects/manuals/Artistic-Clothing-Buymanship.pdf" TargetMode="External"/><Relationship Id="rId188" Type="http://schemas.openxmlformats.org/officeDocument/2006/relationships/hyperlink" Target="https://co4h.colostate.edu/projects/manuals/Home-Design-Decor-U3.pdf" TargetMode="External"/><Relationship Id="rId71" Type="http://schemas.openxmlformats.org/officeDocument/2006/relationships/hyperlink" Target="https://shop4-h.org/products/copy-of-outdoor-curriculum-level-2-camping-adventures?variant=40725714468966" TargetMode="External"/><Relationship Id="rId92" Type="http://schemas.openxmlformats.org/officeDocument/2006/relationships/hyperlink" Target="https://shop4-h.org/products/copy-of-exploring-your-environment-ecosystems-services?_pos=2&amp;_sid=de8cae239&amp;_ss=r" TargetMode="External"/><Relationship Id="rId213" Type="http://schemas.openxmlformats.org/officeDocument/2006/relationships/hyperlink" Target="https://co4h.colostate.edu/program-areas/stem/" TargetMode="External"/><Relationship Id="rId234" Type="http://schemas.openxmlformats.org/officeDocument/2006/relationships/hyperlink" Target="https://www.amazon.com/Everything-Computer-Science-Coding-Notebook/dp/1523502770/ref=sr_1_1?dib=eyJ2IjoiMSJ9.Q6LUe8DAdRLHeA3vOa6IUew11VhX9ljCCSIOvRgNp6z4XLSk3XV4l1Kk_hZ18zA00LAY-CJBzw8l4-wbLpjBjoknKSWkMDzGhiizI_YF1yfLB0xR1Xo8ovj1IjAgddBmPOevdLRIhvvrr3NzOZqPhpIRP4rnI0eEM1aPIvxkJNlfS4raBoUpXETZEa8wHa0LOj1eZupZFB3vLH28xeEtGWUxB7smOI-3sXr1-4aSbHI.0dYK6s6grdRA3nkddVoF2jjBGQCU5FFEu7WkQBdFehA&amp;dib_tag=se&amp;keywords=computer+science+and+coding+book&amp;qid=1727213921&amp;sr=8-1" TargetMode="External"/><Relationship Id="rId2" Type="http://schemas.openxmlformats.org/officeDocument/2006/relationships/hyperlink" Target="https://extensionpubs.osu.edu/dairy-resource-handbook/" TargetMode="External"/><Relationship Id="rId29" Type="http://schemas.openxmlformats.org/officeDocument/2006/relationships/hyperlink" Target="https://shop4-h.org/products/4-h-cooking-curriculum-401?_pos=13&amp;_sid=db0d4b53e&amp;_ss=r" TargetMode="External"/><Relationship Id="rId40" Type="http://schemas.openxmlformats.org/officeDocument/2006/relationships/hyperlink" Target="https://shop4-h.org/products/electric-excitement-curriculum-2-investigating-electricity" TargetMode="External"/><Relationship Id="rId115" Type="http://schemas.openxmlformats.org/officeDocument/2006/relationships/hyperlink" Target="https://shop4-h.org/products/home-food-preservation-curriculum-freezing-project-manual?_pos=1&amp;_sid=97ef75a40&amp;_ss=r" TargetMode="External"/><Relationship Id="rId136" Type="http://schemas.openxmlformats.org/officeDocument/2006/relationships/hyperlink" Target="https://co4h.colostate.edu/program-areas/animals/" TargetMode="External"/><Relationship Id="rId157" Type="http://schemas.openxmlformats.org/officeDocument/2006/relationships/hyperlink" Target="https://pubs.extension.wsu.edu/every-time-every-ride" TargetMode="External"/><Relationship Id="rId178" Type="http://schemas.openxmlformats.org/officeDocument/2006/relationships/hyperlink" Target="https://co4h.colostate.edu/projects/manuals/Foods-Cultural-Ethnic.pdf" TargetMode="External"/><Relationship Id="rId61" Type="http://schemas.openxmlformats.org/officeDocument/2006/relationships/hyperlink" Target="https://shop4-h.org/products/entomology-curriculum-3-teaming-with-insects" TargetMode="External"/><Relationship Id="rId82" Type="http://schemas.openxmlformats.org/officeDocument/2006/relationships/hyperlink" Target="https://shop4-h.org/products/fishing-curriculum-sportfishing-helpers-guide" TargetMode="External"/><Relationship Id="rId199" Type="http://schemas.openxmlformats.org/officeDocument/2006/relationships/hyperlink" Target="https://co4h.colostate.edu/projects/manuals/Beekeeping-U3.pdf" TargetMode="External"/><Relationship Id="rId203" Type="http://schemas.openxmlformats.org/officeDocument/2006/relationships/hyperlink" Target="https://shop4-h.org/products/copy-of-outdoor-curriculum-level-3-backpacking-expeditions?variant=40725713944678" TargetMode="External"/><Relationship Id="rId19" Type="http://schemas.openxmlformats.org/officeDocument/2006/relationships/hyperlink" Target="https://shop4-h.org/products/copy-of-advanced-visual-arts-level-1-sketchbook-crossroads?variant=40725643755622&amp;currency=USD&amp;utm_medium=product_sync&amp;utm_source=google&amp;utm_content=sag_organic&amp;utm_campaign=sag_organic&amp;wickedsource=google&amp;wickedid=Cj0KCQjwgJyyBhCGARIsAK8LVLMZwGFUBCNmurimk7Upcw-LquaCGv5Q9hiA6WEUlt9l4ZoetNsycFUaAtbAEALw_wcB&amp;wickedid=&amp;wcid=21292605993&amp;wv=4&amp;utm_term=&amp;utm_campaign=PMax:+Shop_4-H_CURRICULUM&amp;utm_source=adwords&amp;utm_medium=ppc&amp;hsa_acc=9953849180&amp;hsa_cam=21292605993&amp;hsa_grp=&amp;hsa_ad=&amp;hsa_src=x&amp;hsa_tgt=&amp;hsa_kw=&amp;hsa_mt=&amp;hsa_net=adwords&amp;hsa_ver=3&amp;gad_source=1&amp;gclid=Cj0KCQjwgJyyBhCGARIsAK8LVLMZwGFUBCNmurimk7Upcw-LquaCGv5Q9hiA6WEUlt9l4ZoetNsycFUaAtbAEALw_wcB" TargetMode="External"/><Relationship Id="rId224" Type="http://schemas.openxmlformats.org/officeDocument/2006/relationships/hyperlink" Target="https://co4h.colostate.edu/program-areas/animals/" TargetMode="External"/><Relationship Id="rId30" Type="http://schemas.openxmlformats.org/officeDocument/2006/relationships/hyperlink" Target="https://shop4-h.org/products/copy-of-4-h-cooking-curriculum-helpers-guide?_pos=15&amp;_sid=db0d4b53e&amp;_ss=r" TargetMode="External"/><Relationship Id="rId105" Type="http://schemas.openxmlformats.org/officeDocument/2006/relationships/hyperlink" Target="https://shop4-h.org/products/my-health-rocks-journal" TargetMode="External"/><Relationship Id="rId126" Type="http://schemas.openxmlformats.org/officeDocument/2006/relationships/hyperlink" Target="https://co4h.colostate.edu/resources/horse/HorseShowRuleBook.pdf" TargetMode="External"/><Relationship Id="rId147" Type="http://schemas.openxmlformats.org/officeDocument/2006/relationships/hyperlink" Target="https://co4h.colostate.edu/fcs/" TargetMode="External"/><Relationship Id="rId168" Type="http://schemas.openxmlformats.org/officeDocument/2006/relationships/hyperlink" Target="https://co4h.colostate.edu/projects/manuals/Artistic-Clothing-CreateYourOwn.pdf" TargetMode="External"/><Relationship Id="rId51" Type="http://schemas.openxmlformats.org/officeDocument/2006/relationships/hyperlink" Target="https://shop4-h.org/products/small-engines-curriculum-3-tune-it-up" TargetMode="External"/><Relationship Id="rId72" Type="http://schemas.openxmlformats.org/officeDocument/2006/relationships/hyperlink" Target="https://shop4-h.org/collections/outdoor-adventures-curriculum-collection/products/copy-of-outdoor-curriculum-helpers-guide" TargetMode="External"/><Relationship Id="rId93" Type="http://schemas.openxmlformats.org/officeDocument/2006/relationships/hyperlink" Target="https://shop4-h.org/products/copy-of-exploring-your-environment-facilitator-guide?_pos=7&amp;_sid=d110379c2&amp;_ss=r" TargetMode="External"/><Relationship Id="rId189" Type="http://schemas.openxmlformats.org/officeDocument/2006/relationships/hyperlink" Target="https://co4h.colostate.edu/projects/manuals/Home-Design-Decor-U4.pdf" TargetMode="External"/><Relationship Id="rId3" Type="http://schemas.openxmlformats.org/officeDocument/2006/relationships/hyperlink" Target="https://extensionpubs.osu.edu/goat-resource-handbook/" TargetMode="External"/><Relationship Id="rId214" Type="http://schemas.openxmlformats.org/officeDocument/2006/relationships/hyperlink" Target="https://co4h.colostate.edu/program-areas/stem/" TargetMode="External"/><Relationship Id="rId235" Type="http://schemas.openxmlformats.org/officeDocument/2006/relationships/hyperlink" Target="https://co4h.colostate.edu/projects/manuals/Artistic-Clothing-UpcycleYourStyleManual.pdf" TargetMode="External"/><Relationship Id="rId116" Type="http://schemas.openxmlformats.org/officeDocument/2006/relationships/hyperlink" Target="https://shop4-h.org/products/home-food-preservation-curriculum-boiling-water-canning-project-manual?_pos=3&amp;_sid=97ef75a40&amp;_ss=r" TargetMode="External"/><Relationship Id="rId137" Type="http://schemas.openxmlformats.org/officeDocument/2006/relationships/hyperlink" Target="https://co4h.colostate.edu/projects/other/EweRecord.pdf" TargetMode="External"/><Relationship Id="rId158" Type="http://schemas.openxmlformats.org/officeDocument/2006/relationships/hyperlink" Target="https://co4h.colostate.edu/projects/manuals/Ceramics.pdf" TargetMode="External"/><Relationship Id="rId20" Type="http://schemas.openxmlformats.org/officeDocument/2006/relationships/hyperlink" Target="https://shop4-h.org/products/copy-of-advanced-visual-arts-level-2-portfolio-pathways?_pos=1&amp;_sid=95408fdd0&amp;_ss=r" TargetMode="External"/><Relationship Id="rId41" Type="http://schemas.openxmlformats.org/officeDocument/2006/relationships/hyperlink" Target="https://shop4-h.org/products/electric-excitement-curriculum-3-wired-for-power" TargetMode="External"/><Relationship Id="rId62" Type="http://schemas.openxmlformats.org/officeDocument/2006/relationships/hyperlink" Target="https://shop4-h.org/products/entomology-curriculum-1-teaming-with-insects" TargetMode="External"/><Relationship Id="rId83" Type="http://schemas.openxmlformats.org/officeDocument/2006/relationships/hyperlink" Target="https://marketplace.unl.edu/default/wildlife-conservation-1-the-worth-of-wild-roots.html" TargetMode="External"/><Relationship Id="rId179" Type="http://schemas.openxmlformats.org/officeDocument/2006/relationships/hyperlink" Target="https://co4h.colostate.edu/projects/manuals/Foods-Passport-Foreign-Cookery.pdf" TargetMode="External"/><Relationship Id="rId190" Type="http://schemas.openxmlformats.org/officeDocument/2006/relationships/hyperlink" Target="https://co4h.colostate.edu/program-areas/stem/" TargetMode="External"/><Relationship Id="rId204" Type="http://schemas.openxmlformats.org/officeDocument/2006/relationships/hyperlink" Target="https://co4h.colostate.edu/natural-resource/" TargetMode="External"/><Relationship Id="rId225" Type="http://schemas.openxmlformats.org/officeDocument/2006/relationships/hyperlink" Target="https://co4h.colostate.edu/program-areas/animal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85C81-04B9-4325-A03D-9730138A4BC5}">
  <sheetPr>
    <pageSetUpPr fitToPage="1"/>
  </sheetPr>
  <dimension ref="A1:I263"/>
  <sheetViews>
    <sheetView tabSelected="1" zoomScale="80" zoomScaleNormal="80" workbookViewId="0">
      <pane ySplit="3" topLeftCell="A4" activePane="bottomLeft" state="frozen"/>
      <selection pane="bottomLeft" activeCell="A15" sqref="A15"/>
    </sheetView>
  </sheetViews>
  <sheetFormatPr defaultRowHeight="15"/>
  <cols>
    <col min="1" max="1" width="84.7109375" customWidth="1"/>
    <col min="2" max="2" width="22.140625" customWidth="1"/>
    <col min="3" max="3" width="19.85546875" customWidth="1"/>
    <col min="4" max="4" width="25.140625" customWidth="1"/>
    <col min="5" max="5" width="21.140625" customWidth="1"/>
    <col min="6" max="6" width="29.28515625" customWidth="1"/>
    <col min="9" max="9" width="9.42578125" bestFit="1" customWidth="1"/>
  </cols>
  <sheetData>
    <row r="1" spans="1:9" ht="74.25" customHeight="1">
      <c r="A1" s="135" t="s">
        <v>296</v>
      </c>
      <c r="B1" s="207" t="s">
        <v>218</v>
      </c>
      <c r="C1" s="203" t="s">
        <v>259</v>
      </c>
      <c r="D1" s="205" t="s">
        <v>261</v>
      </c>
      <c r="E1" s="203" t="s">
        <v>260</v>
      </c>
      <c r="F1" s="165" t="s">
        <v>219</v>
      </c>
      <c r="G1" s="200" t="s">
        <v>278</v>
      </c>
      <c r="H1" s="201"/>
      <c r="I1" s="202"/>
    </row>
    <row r="2" spans="1:9" ht="30">
      <c r="A2" s="103" t="s">
        <v>288</v>
      </c>
      <c r="B2" s="208"/>
      <c r="C2" s="204"/>
      <c r="D2" s="206"/>
      <c r="E2" s="204"/>
      <c r="F2" s="140"/>
      <c r="G2" s="166"/>
      <c r="H2" s="167"/>
      <c r="I2" s="168"/>
    </row>
    <row r="3" spans="1:9" ht="34.5" customHeight="1">
      <c r="A3" s="188" t="s">
        <v>289</v>
      </c>
      <c r="B3" s="131" t="s">
        <v>221</v>
      </c>
      <c r="C3" s="131" t="s">
        <v>221</v>
      </c>
      <c r="D3" s="131" t="s">
        <v>221</v>
      </c>
      <c r="E3" s="134" t="s">
        <v>220</v>
      </c>
      <c r="F3" s="134" t="s">
        <v>220</v>
      </c>
      <c r="G3" s="163" t="s">
        <v>279</v>
      </c>
      <c r="H3" s="164" t="s">
        <v>280</v>
      </c>
      <c r="I3" s="163" t="s">
        <v>281</v>
      </c>
    </row>
    <row r="4" spans="1:9" ht="3.75" customHeight="1">
      <c r="A4" s="132"/>
      <c r="B4" s="133"/>
      <c r="C4" s="133"/>
      <c r="D4" s="133"/>
      <c r="E4" s="133"/>
      <c r="F4" s="133"/>
      <c r="G4" s="169"/>
      <c r="H4" s="170"/>
      <c r="I4" s="169"/>
    </row>
    <row r="5" spans="1:9" ht="15.75">
      <c r="A5" s="64" t="s">
        <v>0</v>
      </c>
      <c r="B5" s="2"/>
      <c r="C5" s="2"/>
      <c r="D5" s="2"/>
      <c r="E5" s="2"/>
      <c r="F5" s="180"/>
      <c r="G5" s="181"/>
      <c r="H5" s="182"/>
      <c r="I5" s="181"/>
    </row>
    <row r="6" spans="1:9">
      <c r="A6" s="65" t="s">
        <v>1</v>
      </c>
      <c r="B6" s="3"/>
      <c r="C6" s="3"/>
      <c r="D6" s="3"/>
      <c r="E6" s="3"/>
      <c r="F6" s="105"/>
      <c r="G6" s="150"/>
      <c r="H6" s="151"/>
      <c r="I6" s="150"/>
    </row>
    <row r="7" spans="1:9">
      <c r="A7" s="66" t="s">
        <v>2</v>
      </c>
      <c r="B7" s="198" t="s">
        <v>3</v>
      </c>
      <c r="C7" s="5"/>
      <c r="D7" s="5" t="s">
        <v>4</v>
      </c>
      <c r="E7" s="5"/>
      <c r="F7" s="106"/>
      <c r="G7" s="150"/>
      <c r="H7" s="151">
        <v>37</v>
      </c>
      <c r="I7" s="151">
        <f>G7*H7</f>
        <v>0</v>
      </c>
    </row>
    <row r="8" spans="1:9">
      <c r="A8" s="66" t="s">
        <v>257</v>
      </c>
      <c r="B8" s="199"/>
      <c r="C8" s="5" t="s">
        <v>258</v>
      </c>
      <c r="D8" s="5"/>
      <c r="E8" s="5"/>
      <c r="F8" s="106"/>
      <c r="G8" s="150"/>
      <c r="H8" s="151"/>
      <c r="I8" s="151"/>
    </row>
    <row r="9" spans="1:9">
      <c r="A9" s="65" t="s">
        <v>5</v>
      </c>
      <c r="B9" s="6"/>
      <c r="C9" s="3"/>
      <c r="D9" s="3"/>
      <c r="E9" s="3"/>
      <c r="F9" s="107"/>
      <c r="G9" s="152"/>
      <c r="H9" s="153"/>
      <c r="I9" s="154"/>
    </row>
    <row r="10" spans="1:9">
      <c r="A10" s="67" t="s">
        <v>6</v>
      </c>
      <c r="B10" s="7" t="s">
        <v>7</v>
      </c>
      <c r="C10" s="8" t="s">
        <v>4</v>
      </c>
      <c r="D10" s="9"/>
      <c r="E10" s="9"/>
      <c r="F10" s="39"/>
      <c r="G10" s="150"/>
      <c r="H10" s="151">
        <v>8</v>
      </c>
      <c r="I10" s="151">
        <f>G10*H10</f>
        <v>0</v>
      </c>
    </row>
    <row r="11" spans="1:9">
      <c r="A11" s="67" t="s">
        <v>8</v>
      </c>
      <c r="B11" s="10"/>
      <c r="C11" s="8" t="s">
        <v>4</v>
      </c>
      <c r="D11" s="9"/>
      <c r="E11" s="9"/>
      <c r="F11" s="39"/>
      <c r="G11" s="150"/>
      <c r="H11" s="151">
        <v>8</v>
      </c>
      <c r="I11" s="151">
        <f t="shared" ref="I11:I22" si="0">G11*H11</f>
        <v>0</v>
      </c>
    </row>
    <row r="12" spans="1:9">
      <c r="A12" s="67" t="s">
        <v>9</v>
      </c>
      <c r="B12" s="10"/>
      <c r="C12" s="8" t="s">
        <v>4</v>
      </c>
      <c r="D12" s="9"/>
      <c r="E12" s="9"/>
      <c r="F12" s="39"/>
      <c r="G12" s="150"/>
      <c r="H12" s="151">
        <v>8</v>
      </c>
      <c r="I12" s="151">
        <f t="shared" si="0"/>
        <v>0</v>
      </c>
    </row>
    <row r="13" spans="1:9">
      <c r="A13" s="67" t="s">
        <v>10</v>
      </c>
      <c r="B13" s="11"/>
      <c r="C13" s="8"/>
      <c r="D13" s="9"/>
      <c r="E13" s="9" t="s">
        <v>4</v>
      </c>
      <c r="F13" s="39"/>
      <c r="G13" s="150"/>
      <c r="H13" s="151">
        <v>11</v>
      </c>
      <c r="I13" s="151">
        <f t="shared" si="0"/>
        <v>0</v>
      </c>
    </row>
    <row r="14" spans="1:9">
      <c r="A14" s="65" t="s">
        <v>11</v>
      </c>
      <c r="B14" s="12"/>
      <c r="C14" s="3"/>
      <c r="D14" s="3"/>
      <c r="E14" s="3"/>
      <c r="F14" s="105"/>
      <c r="G14" s="154"/>
      <c r="H14" s="153"/>
      <c r="I14" s="153"/>
    </row>
    <row r="15" spans="1:9">
      <c r="A15" s="68" t="s">
        <v>12</v>
      </c>
      <c r="B15" s="4" t="s">
        <v>11</v>
      </c>
      <c r="C15" s="5"/>
      <c r="D15" s="5" t="s">
        <v>4</v>
      </c>
      <c r="E15" s="5"/>
      <c r="F15" s="106"/>
      <c r="G15" s="150"/>
      <c r="H15" s="151">
        <v>32</v>
      </c>
      <c r="I15" s="151">
        <f t="shared" si="0"/>
        <v>0</v>
      </c>
    </row>
    <row r="16" spans="1:9">
      <c r="A16" s="65" t="s">
        <v>13</v>
      </c>
      <c r="B16" s="3"/>
      <c r="C16" s="3"/>
      <c r="D16" s="3"/>
      <c r="E16" s="3"/>
      <c r="F16" s="105"/>
      <c r="G16" s="154"/>
      <c r="H16" s="153"/>
      <c r="I16" s="153"/>
    </row>
    <row r="17" spans="1:9" ht="29.25">
      <c r="A17" s="68" t="s">
        <v>297</v>
      </c>
      <c r="B17" s="195" t="s">
        <v>13</v>
      </c>
      <c r="C17" s="9"/>
      <c r="D17" s="5" t="s">
        <v>4</v>
      </c>
      <c r="E17" s="5"/>
      <c r="F17" s="106"/>
      <c r="G17" s="150"/>
      <c r="H17" s="151">
        <v>32</v>
      </c>
      <c r="I17" s="151">
        <f t="shared" si="0"/>
        <v>0</v>
      </c>
    </row>
    <row r="18" spans="1:9">
      <c r="A18" s="142" t="s">
        <v>254</v>
      </c>
      <c r="B18" s="196"/>
      <c r="C18" s="9"/>
      <c r="D18" s="5"/>
      <c r="E18" s="5"/>
      <c r="F18" s="106"/>
      <c r="G18" s="150"/>
      <c r="H18" s="151">
        <v>10</v>
      </c>
      <c r="I18" s="151">
        <f>G18*H18</f>
        <v>0</v>
      </c>
    </row>
    <row r="19" spans="1:9">
      <c r="A19" s="142" t="s">
        <v>255</v>
      </c>
      <c r="B19" s="196"/>
      <c r="C19" s="9"/>
      <c r="D19" s="5"/>
      <c r="E19" s="5"/>
      <c r="F19" s="106"/>
      <c r="G19" s="150"/>
      <c r="H19" s="151">
        <v>5</v>
      </c>
      <c r="I19" s="151">
        <f>G19*H19</f>
        <v>0</v>
      </c>
    </row>
    <row r="20" spans="1:9">
      <c r="A20" s="142" t="s">
        <v>256</v>
      </c>
      <c r="B20" s="197"/>
      <c r="C20" s="9"/>
      <c r="D20" s="5"/>
      <c r="E20" s="5"/>
      <c r="F20" s="106"/>
      <c r="G20" s="150"/>
      <c r="H20" s="151">
        <v>5</v>
      </c>
      <c r="I20" s="151">
        <f>G20*H20</f>
        <v>0</v>
      </c>
    </row>
    <row r="21" spans="1:9">
      <c r="A21" s="65" t="s">
        <v>14</v>
      </c>
      <c r="B21" s="3"/>
      <c r="C21" s="3"/>
      <c r="D21" s="3"/>
      <c r="E21" s="3"/>
      <c r="F21" s="105"/>
      <c r="G21" s="154"/>
      <c r="H21" s="153"/>
      <c r="I21" s="153"/>
    </row>
    <row r="22" spans="1:9">
      <c r="A22" s="68" t="s">
        <v>15</v>
      </c>
      <c r="B22" s="143" t="s">
        <v>16</v>
      </c>
      <c r="C22" s="5"/>
      <c r="D22" s="5" t="s">
        <v>4</v>
      </c>
      <c r="E22" s="5"/>
      <c r="F22" s="106"/>
      <c r="G22" s="150"/>
      <c r="H22" s="151">
        <v>27</v>
      </c>
      <c r="I22" s="151">
        <f t="shared" si="0"/>
        <v>0</v>
      </c>
    </row>
    <row r="23" spans="1:9">
      <c r="A23" s="145" t="s">
        <v>17</v>
      </c>
      <c r="B23" s="144"/>
      <c r="C23" s="9"/>
      <c r="D23" s="9"/>
      <c r="E23" s="9"/>
      <c r="F23" s="39"/>
      <c r="G23" s="155"/>
      <c r="H23" s="156"/>
      <c r="I23" s="156"/>
    </row>
    <row r="24" spans="1:9">
      <c r="A24" s="65" t="s">
        <v>18</v>
      </c>
      <c r="B24" s="3"/>
      <c r="C24" s="3"/>
      <c r="D24" s="3"/>
      <c r="E24" s="3"/>
      <c r="F24" s="105"/>
      <c r="G24" s="154"/>
      <c r="H24" s="153"/>
      <c r="I24" s="153"/>
    </row>
    <row r="25" spans="1:9">
      <c r="A25" s="69" t="s">
        <v>269</v>
      </c>
      <c r="B25" s="13" t="s">
        <v>19</v>
      </c>
      <c r="C25" s="14"/>
      <c r="D25" s="14" t="s">
        <v>4</v>
      </c>
      <c r="E25" s="14"/>
      <c r="F25" s="108"/>
      <c r="G25" s="150"/>
      <c r="H25" s="151">
        <v>10</v>
      </c>
      <c r="I25" s="151">
        <f>G25*H25</f>
        <v>0</v>
      </c>
    </row>
    <row r="26" spans="1:9">
      <c r="A26" s="70" t="s">
        <v>268</v>
      </c>
      <c r="B26" s="15"/>
      <c r="C26" s="16"/>
      <c r="D26" s="16" t="s">
        <v>4</v>
      </c>
      <c r="E26" s="16"/>
      <c r="F26" s="1"/>
      <c r="G26" s="150"/>
      <c r="H26" s="151">
        <v>10</v>
      </c>
      <c r="I26" s="151">
        <f>G26*H26</f>
        <v>0</v>
      </c>
    </row>
    <row r="27" spans="1:9">
      <c r="A27" s="69" t="s">
        <v>20</v>
      </c>
      <c r="B27" s="17"/>
      <c r="C27" s="14"/>
      <c r="D27" s="14" t="s">
        <v>4</v>
      </c>
      <c r="E27" s="14"/>
      <c r="F27" s="108"/>
      <c r="G27" s="150"/>
      <c r="H27" s="151">
        <v>10</v>
      </c>
      <c r="I27" s="151">
        <f>G27*H27</f>
        <v>0</v>
      </c>
    </row>
    <row r="28" spans="1:9">
      <c r="A28" s="69" t="s">
        <v>267</v>
      </c>
      <c r="B28" s="18"/>
      <c r="C28" s="14"/>
      <c r="D28" s="14" t="s">
        <v>4</v>
      </c>
      <c r="E28" s="14"/>
      <c r="F28" s="108"/>
      <c r="G28" s="150"/>
      <c r="H28" s="151">
        <v>10</v>
      </c>
      <c r="I28" s="151">
        <f>G28*H28</f>
        <v>0</v>
      </c>
    </row>
    <row r="29" spans="1:9">
      <c r="A29" s="71" t="s">
        <v>21</v>
      </c>
      <c r="B29" s="19"/>
      <c r="C29" s="19"/>
      <c r="D29" s="19"/>
      <c r="E29" s="19"/>
      <c r="F29" s="109"/>
      <c r="G29" s="154"/>
      <c r="H29" s="153"/>
      <c r="I29" s="154"/>
    </row>
    <row r="30" spans="1:9">
      <c r="A30" s="187" t="s">
        <v>290</v>
      </c>
      <c r="B30" s="20"/>
      <c r="C30" s="20"/>
      <c r="D30" s="20"/>
      <c r="E30" s="20"/>
      <c r="F30" s="110" t="s">
        <v>4</v>
      </c>
      <c r="G30" s="150"/>
      <c r="H30" s="151">
        <v>17</v>
      </c>
      <c r="I30" s="151">
        <f t="shared" ref="I30:I33" si="1">G30*H30</f>
        <v>0</v>
      </c>
    </row>
    <row r="31" spans="1:9">
      <c r="A31" s="189" t="s">
        <v>291</v>
      </c>
      <c r="B31" s="20"/>
      <c r="C31" s="20"/>
      <c r="D31" s="20"/>
      <c r="E31" s="20"/>
      <c r="F31" s="110" t="s">
        <v>4</v>
      </c>
      <c r="G31" s="150"/>
      <c r="H31" s="151">
        <v>17</v>
      </c>
      <c r="I31" s="151">
        <f t="shared" si="1"/>
        <v>0</v>
      </c>
    </row>
    <row r="32" spans="1:9">
      <c r="A32" s="189" t="s">
        <v>292</v>
      </c>
      <c r="B32" s="20"/>
      <c r="C32" s="20"/>
      <c r="D32" s="20"/>
      <c r="E32" s="20"/>
      <c r="F32" s="110" t="s">
        <v>4</v>
      </c>
      <c r="G32" s="150"/>
      <c r="H32" s="151">
        <v>17</v>
      </c>
      <c r="I32" s="151">
        <f t="shared" si="1"/>
        <v>0</v>
      </c>
    </row>
    <row r="33" spans="1:9">
      <c r="A33" s="189" t="s">
        <v>293</v>
      </c>
      <c r="B33" s="20"/>
      <c r="C33" s="20"/>
      <c r="D33" s="20"/>
      <c r="E33" s="20"/>
      <c r="F33" s="110" t="s">
        <v>4</v>
      </c>
      <c r="G33" s="150"/>
      <c r="H33" s="151">
        <v>17</v>
      </c>
      <c r="I33" s="151">
        <f t="shared" si="1"/>
        <v>0</v>
      </c>
    </row>
    <row r="34" spans="1:9">
      <c r="A34" s="72" t="s">
        <v>22</v>
      </c>
      <c r="B34" s="21"/>
      <c r="C34" s="21"/>
      <c r="D34" s="21"/>
      <c r="E34" s="21"/>
      <c r="F34" s="111" t="s">
        <v>4</v>
      </c>
      <c r="G34" s="150"/>
      <c r="H34" s="151">
        <v>17</v>
      </c>
      <c r="I34" s="151">
        <f>G34*H34</f>
        <v>0</v>
      </c>
    </row>
    <row r="35" spans="1:9">
      <c r="A35" s="65" t="s">
        <v>23</v>
      </c>
      <c r="B35" s="3"/>
      <c r="C35" s="3"/>
      <c r="D35" s="3"/>
      <c r="E35" s="3"/>
      <c r="F35" s="105"/>
      <c r="G35" s="154"/>
      <c r="H35" s="153"/>
      <c r="I35" s="154"/>
    </row>
    <row r="36" spans="1:9">
      <c r="A36" s="73" t="s">
        <v>269</v>
      </c>
      <c r="B36" s="13" t="s">
        <v>24</v>
      </c>
      <c r="C36" s="14"/>
      <c r="D36" s="14" t="s">
        <v>4</v>
      </c>
      <c r="E36" s="14"/>
      <c r="F36" s="108"/>
      <c r="G36" s="150"/>
      <c r="H36" s="151">
        <v>10</v>
      </c>
      <c r="I36" s="151">
        <f>G36*H36</f>
        <v>0</v>
      </c>
    </row>
    <row r="37" spans="1:9">
      <c r="A37" s="74" t="s">
        <v>25</v>
      </c>
      <c r="B37" s="15"/>
      <c r="C37" s="16" t="s">
        <v>4</v>
      </c>
      <c r="D37" s="16"/>
      <c r="E37" s="16"/>
      <c r="F37" s="1"/>
      <c r="G37" s="150"/>
      <c r="H37" s="151">
        <v>10</v>
      </c>
      <c r="I37" s="151">
        <f>G37*H37</f>
        <v>0</v>
      </c>
    </row>
    <row r="38" spans="1:9">
      <c r="A38" s="74" t="s">
        <v>26</v>
      </c>
      <c r="B38" s="17"/>
      <c r="C38" s="16" t="s">
        <v>4</v>
      </c>
      <c r="D38" s="16"/>
      <c r="E38" s="16"/>
      <c r="F38" s="1"/>
      <c r="G38" s="150"/>
      <c r="H38" s="151">
        <v>10</v>
      </c>
      <c r="I38" s="151">
        <f>G38*H38</f>
        <v>0</v>
      </c>
    </row>
    <row r="39" spans="1:9">
      <c r="A39" s="74" t="s">
        <v>27</v>
      </c>
      <c r="B39" s="15"/>
      <c r="C39" s="16" t="s">
        <v>4</v>
      </c>
      <c r="D39" s="16"/>
      <c r="E39" s="16"/>
      <c r="F39" s="1"/>
      <c r="G39" s="150"/>
      <c r="H39" s="151">
        <v>10</v>
      </c>
      <c r="I39" s="151">
        <f>G39*H39</f>
        <v>0</v>
      </c>
    </row>
    <row r="40" spans="1:9">
      <c r="A40" s="74" t="s">
        <v>28</v>
      </c>
      <c r="B40" s="18"/>
      <c r="C40" s="16" t="s">
        <v>4</v>
      </c>
      <c r="D40" s="16"/>
      <c r="E40" s="16"/>
      <c r="F40" s="1"/>
      <c r="G40" s="150"/>
      <c r="H40" s="151">
        <v>10</v>
      </c>
      <c r="I40" s="151">
        <f>G40*H40</f>
        <v>0</v>
      </c>
    </row>
    <row r="41" spans="1:9">
      <c r="A41" s="75" t="s">
        <v>29</v>
      </c>
      <c r="B41" s="23"/>
      <c r="C41" s="24"/>
      <c r="D41" s="24"/>
      <c r="E41" s="24"/>
      <c r="F41" s="112"/>
      <c r="G41" s="154"/>
      <c r="H41" s="153"/>
      <c r="I41" s="154"/>
    </row>
    <row r="42" spans="1:9">
      <c r="A42" s="74" t="s">
        <v>263</v>
      </c>
      <c r="B42" s="13" t="s">
        <v>30</v>
      </c>
      <c r="C42" s="25"/>
      <c r="D42" s="16" t="s">
        <v>4</v>
      </c>
      <c r="E42" s="16"/>
      <c r="F42" s="1"/>
      <c r="G42" s="150"/>
      <c r="H42" s="151">
        <v>10</v>
      </c>
      <c r="I42" s="151">
        <f>G42*H42</f>
        <v>0</v>
      </c>
    </row>
    <row r="43" spans="1:9">
      <c r="A43" s="76" t="s">
        <v>287</v>
      </c>
      <c r="B43" s="15"/>
      <c r="C43" s="26"/>
      <c r="D43" s="27" t="s">
        <v>4</v>
      </c>
      <c r="E43" s="27"/>
      <c r="F43" s="22"/>
      <c r="G43" s="150"/>
      <c r="H43" s="151">
        <v>10</v>
      </c>
      <c r="I43" s="151">
        <f>G43*H43</f>
        <v>0</v>
      </c>
    </row>
    <row r="44" spans="1:9">
      <c r="A44" s="76" t="s">
        <v>264</v>
      </c>
      <c r="B44" s="17"/>
      <c r="C44" s="26"/>
      <c r="D44" s="27" t="s">
        <v>4</v>
      </c>
      <c r="E44" s="27"/>
      <c r="F44" s="22"/>
      <c r="G44" s="150"/>
      <c r="H44" s="151">
        <v>10</v>
      </c>
      <c r="I44" s="151">
        <f>G44*H44</f>
        <v>0</v>
      </c>
    </row>
    <row r="45" spans="1:9">
      <c r="A45" s="70" t="s">
        <v>265</v>
      </c>
      <c r="B45" s="15"/>
      <c r="C45" s="25"/>
      <c r="D45" s="16" t="s">
        <v>4</v>
      </c>
      <c r="E45" s="16"/>
      <c r="F45" s="1"/>
      <c r="G45" s="150"/>
      <c r="H45" s="151">
        <v>10</v>
      </c>
      <c r="I45" s="151">
        <f>G45*H45</f>
        <v>0</v>
      </c>
    </row>
    <row r="46" spans="1:9">
      <c r="A46" s="77" t="s">
        <v>266</v>
      </c>
      <c r="B46" s="18"/>
      <c r="C46" s="26"/>
      <c r="D46" s="27" t="s">
        <v>4</v>
      </c>
      <c r="E46" s="27"/>
      <c r="F46" s="22"/>
      <c r="G46" s="150"/>
      <c r="H46" s="151">
        <v>10</v>
      </c>
      <c r="I46" s="151">
        <f>G46*H46</f>
        <v>0</v>
      </c>
    </row>
    <row r="47" spans="1:9">
      <c r="A47" s="78" t="s">
        <v>31</v>
      </c>
      <c r="B47" s="28"/>
      <c r="C47" s="28"/>
      <c r="D47" s="28"/>
      <c r="E47" s="28"/>
      <c r="F47" s="113"/>
      <c r="G47" s="154"/>
      <c r="H47" s="153"/>
      <c r="I47" s="154"/>
    </row>
    <row r="48" spans="1:9">
      <c r="A48" s="79" t="s">
        <v>32</v>
      </c>
      <c r="B48" s="104"/>
      <c r="C48" s="29"/>
      <c r="D48" s="30" t="s">
        <v>4</v>
      </c>
      <c r="E48" s="29"/>
      <c r="F48" s="114"/>
      <c r="G48" s="155"/>
      <c r="H48" s="156">
        <v>10</v>
      </c>
      <c r="I48" s="151">
        <f>G48*H48</f>
        <v>0</v>
      </c>
    </row>
    <row r="49" spans="1:9">
      <c r="A49" s="79" t="s">
        <v>33</v>
      </c>
      <c r="B49" s="108" t="s">
        <v>4</v>
      </c>
      <c r="C49" s="29"/>
      <c r="D49" s="29"/>
      <c r="E49" s="29"/>
      <c r="F49" s="114"/>
      <c r="G49" s="155"/>
      <c r="H49" s="156">
        <v>5</v>
      </c>
      <c r="I49" s="151">
        <f>G49*H49</f>
        <v>0</v>
      </c>
    </row>
    <row r="50" spans="1:9">
      <c r="A50" s="65" t="s">
        <v>34</v>
      </c>
      <c r="B50" s="3"/>
      <c r="C50" s="3"/>
      <c r="D50" s="3"/>
      <c r="E50" s="3"/>
      <c r="F50" s="105"/>
      <c r="G50" s="154"/>
      <c r="H50" s="153"/>
      <c r="I50" s="154"/>
    </row>
    <row r="51" spans="1:9" ht="29.25">
      <c r="A51" s="68" t="s">
        <v>35</v>
      </c>
      <c r="B51" s="4" t="s">
        <v>36</v>
      </c>
      <c r="C51" s="5"/>
      <c r="D51" s="5" t="s">
        <v>4</v>
      </c>
      <c r="E51" s="5"/>
      <c r="F51" s="106"/>
      <c r="G51" s="150"/>
      <c r="H51" s="151">
        <v>27</v>
      </c>
      <c r="I51" s="151">
        <f>G51*H51</f>
        <v>0</v>
      </c>
    </row>
    <row r="52" spans="1:9" ht="30">
      <c r="A52" s="67" t="s">
        <v>212</v>
      </c>
      <c r="B52" s="9" t="s">
        <v>4</v>
      </c>
      <c r="C52" s="9"/>
      <c r="D52" s="9"/>
      <c r="E52" s="9"/>
      <c r="F52" s="39"/>
      <c r="G52" s="155"/>
      <c r="H52" s="156"/>
      <c r="I52" s="156"/>
    </row>
    <row r="53" spans="1:9">
      <c r="A53" s="65" t="s">
        <v>37</v>
      </c>
      <c r="B53" s="3"/>
      <c r="C53" s="3"/>
      <c r="D53" s="3"/>
      <c r="E53" s="3"/>
      <c r="F53" s="105"/>
      <c r="G53" s="154"/>
      <c r="H53" s="153"/>
      <c r="I53" s="153"/>
    </row>
    <row r="54" spans="1:9">
      <c r="A54" s="68" t="s">
        <v>38</v>
      </c>
      <c r="B54" s="4" t="s">
        <v>37</v>
      </c>
      <c r="C54" s="5"/>
      <c r="D54" s="5" t="s">
        <v>4</v>
      </c>
      <c r="E54" s="5"/>
      <c r="F54" s="106"/>
      <c r="G54" s="150"/>
      <c r="H54" s="151">
        <v>37</v>
      </c>
      <c r="I54" s="151">
        <f>G54*H54</f>
        <v>0</v>
      </c>
    </row>
    <row r="55" spans="1:9">
      <c r="A55" s="136" t="s">
        <v>39</v>
      </c>
      <c r="B55" s="137" t="s">
        <v>4</v>
      </c>
      <c r="D55" s="138"/>
      <c r="E55" s="138"/>
      <c r="F55" s="138"/>
      <c r="G55" s="155"/>
      <c r="H55" s="156">
        <v>5</v>
      </c>
      <c r="I55" s="151">
        <f>G55*H55</f>
        <v>0</v>
      </c>
    </row>
    <row r="56" spans="1:9" ht="15.75" customHeight="1">
      <c r="A56" s="65" t="s">
        <v>40</v>
      </c>
      <c r="B56" s="3"/>
      <c r="C56" s="3"/>
      <c r="D56" s="3"/>
      <c r="E56" s="3"/>
      <c r="F56" s="105"/>
      <c r="G56" s="154"/>
      <c r="H56" s="153"/>
      <c r="I56" s="153"/>
    </row>
    <row r="57" spans="1:9">
      <c r="A57" s="68" t="s">
        <v>41</v>
      </c>
      <c r="B57" s="4" t="s">
        <v>40</v>
      </c>
      <c r="C57" s="5"/>
      <c r="D57" s="5" t="s">
        <v>4</v>
      </c>
      <c r="E57" s="5"/>
      <c r="F57" s="106"/>
      <c r="G57" s="150"/>
      <c r="H57" s="151">
        <v>37</v>
      </c>
      <c r="I57" s="151">
        <f>G57*H57</f>
        <v>0</v>
      </c>
    </row>
    <row r="58" spans="1:9">
      <c r="A58" s="73" t="s">
        <v>42</v>
      </c>
      <c r="B58" s="14" t="s">
        <v>4</v>
      </c>
      <c r="C58" s="31"/>
      <c r="D58" s="31"/>
      <c r="E58" s="31"/>
      <c r="F58" s="115"/>
      <c r="G58" s="155"/>
      <c r="H58" s="156">
        <v>5</v>
      </c>
      <c r="I58" s="151">
        <f>G58*H58</f>
        <v>0</v>
      </c>
    </row>
    <row r="59" spans="1:9">
      <c r="A59" s="65" t="s">
        <v>43</v>
      </c>
      <c r="B59" s="3"/>
      <c r="C59" s="3"/>
      <c r="D59" s="3"/>
      <c r="E59" s="3"/>
      <c r="F59" s="105"/>
      <c r="G59" s="154"/>
      <c r="H59" s="153"/>
      <c r="I59" s="153"/>
    </row>
    <row r="60" spans="1:9">
      <c r="A60" s="80" t="s">
        <v>44</v>
      </c>
      <c r="B60" s="32" t="s">
        <v>45</v>
      </c>
      <c r="C60" s="21"/>
      <c r="D60" s="21" t="s">
        <v>4</v>
      </c>
      <c r="E60" s="21"/>
      <c r="F60" s="111"/>
      <c r="G60" s="150"/>
      <c r="H60" s="151">
        <v>8</v>
      </c>
      <c r="I60" s="151">
        <f>G60*H60</f>
        <v>0</v>
      </c>
    </row>
    <row r="61" spans="1:9">
      <c r="A61" s="80" t="s">
        <v>46</v>
      </c>
      <c r="B61" s="17"/>
      <c r="C61" s="21"/>
      <c r="D61" s="21" t="s">
        <v>4</v>
      </c>
      <c r="E61" s="21"/>
      <c r="F61" s="111"/>
      <c r="G61" s="150"/>
      <c r="H61" s="151">
        <v>8</v>
      </c>
      <c r="I61" s="151">
        <f>G61*H61</f>
        <v>0</v>
      </c>
    </row>
    <row r="62" spans="1:9">
      <c r="A62" s="80" t="s">
        <v>47</v>
      </c>
      <c r="B62" s="15"/>
      <c r="C62" s="21"/>
      <c r="D62" s="21" t="s">
        <v>4</v>
      </c>
      <c r="E62" s="21"/>
      <c r="F62" s="111"/>
      <c r="G62" s="150"/>
      <c r="H62" s="151">
        <v>8</v>
      </c>
      <c r="I62" s="151">
        <f>G62*H62</f>
        <v>0</v>
      </c>
    </row>
    <row r="63" spans="1:9">
      <c r="A63" s="80" t="s">
        <v>48</v>
      </c>
      <c r="B63" s="18"/>
      <c r="C63" s="21"/>
      <c r="D63" s="21"/>
      <c r="E63" s="21" t="s">
        <v>4</v>
      </c>
      <c r="F63" s="111"/>
      <c r="G63" s="150"/>
      <c r="H63" s="151">
        <v>8</v>
      </c>
      <c r="I63" s="151">
        <f>G63*H63</f>
        <v>0</v>
      </c>
    </row>
    <row r="64" spans="1:9" ht="15.75">
      <c r="A64" s="81" t="s">
        <v>49</v>
      </c>
      <c r="B64" s="33"/>
      <c r="C64" s="33"/>
      <c r="D64" s="33"/>
      <c r="E64" s="33"/>
      <c r="F64" s="116"/>
      <c r="G64" s="157"/>
      <c r="H64" s="158"/>
      <c r="I64" s="158"/>
    </row>
    <row r="65" spans="1:9">
      <c r="A65" s="75" t="s">
        <v>213</v>
      </c>
      <c r="B65" s="24"/>
      <c r="C65" s="24"/>
      <c r="D65" s="24"/>
      <c r="E65" s="24"/>
      <c r="F65" s="112"/>
      <c r="G65" s="154"/>
      <c r="H65" s="153"/>
      <c r="I65" s="153"/>
    </row>
    <row r="66" spans="1:9">
      <c r="A66" s="74" t="s">
        <v>262</v>
      </c>
      <c r="B66" s="34" t="s">
        <v>50</v>
      </c>
      <c r="C66" s="14"/>
      <c r="D66" s="14" t="s">
        <v>4</v>
      </c>
      <c r="E66" s="14"/>
      <c r="F66" s="108"/>
      <c r="G66" s="150"/>
      <c r="H66" s="151">
        <v>10</v>
      </c>
      <c r="I66" s="151">
        <f>G66*H66</f>
        <v>0</v>
      </c>
    </row>
    <row r="67" spans="1:9">
      <c r="A67" s="65" t="s">
        <v>51</v>
      </c>
      <c r="B67" s="35"/>
      <c r="C67" s="35"/>
      <c r="D67" s="35"/>
      <c r="E67" s="35"/>
      <c r="F67" s="117"/>
      <c r="G67" s="154"/>
      <c r="H67" s="153"/>
      <c r="I67" s="153"/>
    </row>
    <row r="68" spans="1:9">
      <c r="A68" s="66" t="s">
        <v>52</v>
      </c>
      <c r="B68" s="13" t="s">
        <v>51</v>
      </c>
      <c r="C68" s="14"/>
      <c r="D68" s="14" t="s">
        <v>4</v>
      </c>
      <c r="E68" s="14"/>
      <c r="F68" s="108"/>
      <c r="G68" s="150"/>
      <c r="H68" s="151">
        <v>12</v>
      </c>
      <c r="I68" s="151">
        <f t="shared" ref="I68:I69" si="2">G68*H68</f>
        <v>0</v>
      </c>
    </row>
    <row r="69" spans="1:9">
      <c r="A69" s="66" t="s">
        <v>53</v>
      </c>
      <c r="B69" s="11"/>
      <c r="C69" s="9"/>
      <c r="D69" s="9" t="s">
        <v>4</v>
      </c>
      <c r="E69" s="9"/>
      <c r="F69" s="39"/>
      <c r="G69" s="150"/>
      <c r="H69" s="151">
        <v>10.5</v>
      </c>
      <c r="I69" s="151">
        <f t="shared" si="2"/>
        <v>0</v>
      </c>
    </row>
    <row r="70" spans="1:9">
      <c r="A70" s="75" t="s">
        <v>214</v>
      </c>
      <c r="B70" s="36"/>
      <c r="C70" s="36"/>
      <c r="D70" s="36"/>
      <c r="E70" s="36"/>
      <c r="F70" s="118"/>
      <c r="G70" s="154"/>
      <c r="H70" s="153"/>
      <c r="I70" s="153"/>
    </row>
    <row r="71" spans="1:9">
      <c r="A71" s="74" t="s">
        <v>270</v>
      </c>
      <c r="B71" s="34" t="s">
        <v>54</v>
      </c>
      <c r="C71" s="14"/>
      <c r="D71" s="14" t="s">
        <v>4</v>
      </c>
      <c r="E71" s="14"/>
      <c r="F71" s="108"/>
      <c r="G71" s="150"/>
      <c r="H71" s="151">
        <v>5</v>
      </c>
      <c r="I71" s="151">
        <f>G71*H71</f>
        <v>0</v>
      </c>
    </row>
    <row r="72" spans="1:9">
      <c r="A72" s="65" t="s">
        <v>55</v>
      </c>
      <c r="B72" s="35"/>
      <c r="C72" s="35"/>
      <c r="D72" s="35"/>
      <c r="E72" s="35"/>
      <c r="F72" s="117"/>
      <c r="G72" s="154"/>
      <c r="H72" s="153"/>
      <c r="I72" s="154"/>
    </row>
    <row r="73" spans="1:9">
      <c r="A73" s="70" t="s">
        <v>56</v>
      </c>
      <c r="B73" s="13" t="s">
        <v>55</v>
      </c>
      <c r="C73" s="14" t="s">
        <v>4</v>
      </c>
      <c r="D73" s="14"/>
      <c r="E73" s="14"/>
      <c r="F73" s="108"/>
      <c r="G73" s="150"/>
      <c r="H73" s="151">
        <v>8</v>
      </c>
      <c r="I73" s="151">
        <f>G73*H73</f>
        <v>0</v>
      </c>
    </row>
    <row r="74" spans="1:9">
      <c r="A74" s="82" t="s">
        <v>57</v>
      </c>
      <c r="B74" s="37"/>
      <c r="C74" s="38" t="s">
        <v>4</v>
      </c>
      <c r="D74" s="38"/>
      <c r="E74" s="38"/>
      <c r="F74" s="119"/>
      <c r="G74" s="150"/>
      <c r="H74" s="151">
        <v>17</v>
      </c>
      <c r="I74" s="151">
        <f>G74*H74</f>
        <v>0</v>
      </c>
    </row>
    <row r="75" spans="1:9">
      <c r="A75" s="82" t="s">
        <v>58</v>
      </c>
      <c r="B75" s="10"/>
      <c r="C75" s="9" t="s">
        <v>4</v>
      </c>
      <c r="D75" s="9"/>
      <c r="E75" s="9"/>
      <c r="F75" s="39"/>
      <c r="G75" s="150"/>
      <c r="H75" s="151">
        <v>17</v>
      </c>
      <c r="I75" s="151">
        <f t="shared" ref="I75:I77" si="3">G75*H75</f>
        <v>0</v>
      </c>
    </row>
    <row r="76" spans="1:9">
      <c r="A76" s="82" t="s">
        <v>59</v>
      </c>
      <c r="B76" s="10"/>
      <c r="C76" s="9" t="s">
        <v>4</v>
      </c>
      <c r="D76" s="9"/>
      <c r="E76" s="9"/>
      <c r="F76" s="39"/>
      <c r="G76" s="150"/>
      <c r="H76" s="151">
        <v>17</v>
      </c>
      <c r="I76" s="151">
        <f t="shared" si="3"/>
        <v>0</v>
      </c>
    </row>
    <row r="77" spans="1:9">
      <c r="A77" s="82" t="s">
        <v>60</v>
      </c>
      <c r="B77" s="11"/>
      <c r="C77" s="9" t="s">
        <v>4</v>
      </c>
      <c r="D77" s="9"/>
      <c r="E77" s="9"/>
      <c r="F77" s="39"/>
      <c r="G77" s="150"/>
      <c r="H77" s="151">
        <v>17</v>
      </c>
      <c r="I77" s="151">
        <f t="shared" si="3"/>
        <v>0</v>
      </c>
    </row>
    <row r="78" spans="1:9">
      <c r="A78" s="75" t="s">
        <v>61</v>
      </c>
      <c r="B78" s="36"/>
      <c r="C78" s="36"/>
      <c r="D78" s="36"/>
      <c r="E78" s="36"/>
      <c r="F78" s="118"/>
      <c r="G78" s="159"/>
      <c r="H78" s="160"/>
      <c r="I78" s="159"/>
    </row>
    <row r="79" spans="1:9">
      <c r="A79" s="83" t="s">
        <v>62</v>
      </c>
      <c r="B79" s="13" t="s">
        <v>61</v>
      </c>
      <c r="C79" s="14"/>
      <c r="D79" s="14" t="s">
        <v>4</v>
      </c>
      <c r="E79" s="14"/>
      <c r="F79" s="108"/>
      <c r="G79" s="150"/>
      <c r="H79" s="151">
        <v>10</v>
      </c>
      <c r="I79" s="151">
        <f>G79*H79</f>
        <v>0</v>
      </c>
    </row>
    <row r="80" spans="1:9">
      <c r="A80" s="149" t="s">
        <v>63</v>
      </c>
      <c r="B80" s="148"/>
      <c r="C80" s="14"/>
      <c r="D80" s="14" t="s">
        <v>4</v>
      </c>
      <c r="E80" s="14" t="s">
        <v>4</v>
      </c>
      <c r="F80" s="108"/>
      <c r="G80" s="150"/>
      <c r="H80" s="151"/>
      <c r="I80" s="150"/>
    </row>
    <row r="81" spans="1:9">
      <c r="A81" s="146" t="s">
        <v>276</v>
      </c>
      <c r="B81" s="30"/>
      <c r="C81" s="14"/>
      <c r="D81" s="14"/>
      <c r="E81" s="14" t="s">
        <v>4</v>
      </c>
      <c r="F81" s="108"/>
      <c r="G81" s="150"/>
      <c r="H81" s="151">
        <v>5</v>
      </c>
      <c r="I81" s="151">
        <f>G81*H81</f>
        <v>0</v>
      </c>
    </row>
    <row r="82" spans="1:9">
      <c r="A82" s="147" t="s">
        <v>285</v>
      </c>
      <c r="B82" s="183"/>
      <c r="C82" s="183"/>
      <c r="D82" s="183"/>
      <c r="E82" s="183" t="s">
        <v>4</v>
      </c>
      <c r="F82" s="184"/>
      <c r="G82" s="185"/>
      <c r="H82" s="172"/>
      <c r="I82" s="151"/>
    </row>
    <row r="83" spans="1:9">
      <c r="A83" s="65" t="s">
        <v>64</v>
      </c>
      <c r="B83" s="35"/>
      <c r="C83" s="35"/>
      <c r="D83" s="35"/>
      <c r="E83" s="35"/>
      <c r="F83" s="117"/>
      <c r="G83" s="154"/>
      <c r="H83" s="153"/>
      <c r="I83" s="154"/>
    </row>
    <row r="84" spans="1:9">
      <c r="A84" s="84" t="s">
        <v>65</v>
      </c>
      <c r="B84" s="13" t="s">
        <v>64</v>
      </c>
      <c r="C84" s="14" t="s">
        <v>4</v>
      </c>
      <c r="D84" s="14"/>
      <c r="E84" s="14"/>
      <c r="F84" s="108"/>
      <c r="G84" s="150"/>
      <c r="H84" s="151">
        <v>12</v>
      </c>
      <c r="I84" s="151">
        <f>G84*H84</f>
        <v>0</v>
      </c>
    </row>
    <row r="85" spans="1:9">
      <c r="A85" s="84" t="s">
        <v>66</v>
      </c>
      <c r="B85" s="10"/>
      <c r="C85" s="9" t="s">
        <v>4</v>
      </c>
      <c r="D85" s="9"/>
      <c r="E85" s="9"/>
      <c r="F85" s="39"/>
      <c r="G85" s="150"/>
      <c r="H85" s="151">
        <v>12</v>
      </c>
      <c r="I85" s="151">
        <f t="shared" ref="I85:I95" si="4">G85*H85</f>
        <v>0</v>
      </c>
    </row>
    <row r="86" spans="1:9">
      <c r="A86" s="84" t="s">
        <v>67</v>
      </c>
      <c r="B86" s="10"/>
      <c r="C86" s="9" t="s">
        <v>4</v>
      </c>
      <c r="D86" s="9"/>
      <c r="E86" s="9"/>
      <c r="F86" s="39"/>
      <c r="G86" s="150"/>
      <c r="H86" s="151">
        <v>12</v>
      </c>
      <c r="I86" s="151">
        <f t="shared" si="4"/>
        <v>0</v>
      </c>
    </row>
    <row r="87" spans="1:9">
      <c r="A87" s="84" t="s">
        <v>68</v>
      </c>
      <c r="B87" s="10"/>
      <c r="C87" s="9" t="s">
        <v>4</v>
      </c>
      <c r="D87" s="9"/>
      <c r="E87" s="9"/>
      <c r="F87" s="39"/>
      <c r="G87" s="150"/>
      <c r="H87" s="151">
        <v>10</v>
      </c>
      <c r="I87" s="151">
        <f t="shared" si="4"/>
        <v>0</v>
      </c>
    </row>
    <row r="88" spans="1:9">
      <c r="A88" s="171" t="s">
        <v>223</v>
      </c>
      <c r="B88" s="10"/>
      <c r="C88" s="39"/>
      <c r="D88" s="39"/>
      <c r="E88" s="39" t="s">
        <v>4</v>
      </c>
      <c r="F88" s="39" t="s">
        <v>4</v>
      </c>
      <c r="G88" s="150"/>
      <c r="H88" s="151">
        <v>10</v>
      </c>
      <c r="I88" s="151">
        <f t="shared" si="4"/>
        <v>0</v>
      </c>
    </row>
    <row r="89" spans="1:9">
      <c r="A89" s="171" t="s">
        <v>283</v>
      </c>
      <c r="B89" s="10"/>
      <c r="C89" s="39"/>
      <c r="D89" s="39"/>
      <c r="E89" s="39" t="s">
        <v>4</v>
      </c>
      <c r="F89" s="39" t="s">
        <v>4</v>
      </c>
      <c r="G89" s="150"/>
      <c r="H89" s="156">
        <v>14</v>
      </c>
      <c r="I89" s="151">
        <f>G89*H89</f>
        <v>0</v>
      </c>
    </row>
    <row r="90" spans="1:9">
      <c r="A90" s="85" t="s">
        <v>222</v>
      </c>
      <c r="B90" s="10"/>
      <c r="C90" s="39" t="s">
        <v>4</v>
      </c>
      <c r="D90" s="39"/>
      <c r="E90" s="39"/>
      <c r="F90" s="39"/>
      <c r="G90" s="155"/>
      <c r="H90" s="156">
        <v>5</v>
      </c>
      <c r="I90" s="151">
        <f t="shared" si="4"/>
        <v>0</v>
      </c>
    </row>
    <row r="91" spans="1:9">
      <c r="A91" s="65" t="s">
        <v>69</v>
      </c>
      <c r="B91" s="40"/>
      <c r="C91" s="40"/>
      <c r="D91" s="40"/>
      <c r="E91" s="40"/>
      <c r="F91" s="120"/>
      <c r="G91" s="154"/>
      <c r="H91" s="153"/>
      <c r="I91" s="153"/>
    </row>
    <row r="92" spans="1:9">
      <c r="A92" s="73" t="s">
        <v>239</v>
      </c>
      <c r="B92" s="34" t="s">
        <v>69</v>
      </c>
      <c r="C92" s="14"/>
      <c r="D92" s="14" t="s">
        <v>4</v>
      </c>
      <c r="E92" s="14"/>
      <c r="F92" s="108"/>
      <c r="G92" s="155"/>
      <c r="H92" s="156">
        <v>10</v>
      </c>
      <c r="I92" s="151">
        <f t="shared" si="4"/>
        <v>0</v>
      </c>
    </row>
    <row r="93" spans="1:9">
      <c r="A93" s="65" t="s">
        <v>70</v>
      </c>
      <c r="B93" s="41"/>
      <c r="C93" s="41"/>
      <c r="D93" s="41"/>
      <c r="E93" s="41"/>
      <c r="F93" s="121"/>
      <c r="G93" s="154"/>
      <c r="H93" s="153"/>
      <c r="I93" s="153"/>
    </row>
    <row r="94" spans="1:9">
      <c r="A94" s="80" t="s">
        <v>71</v>
      </c>
      <c r="B94" s="13" t="s">
        <v>70</v>
      </c>
      <c r="C94" s="14" t="s">
        <v>4</v>
      </c>
      <c r="D94" s="14"/>
      <c r="E94" s="14"/>
      <c r="F94" s="108"/>
      <c r="G94" s="150"/>
      <c r="H94" s="151">
        <v>11</v>
      </c>
      <c r="I94" s="151">
        <f t="shared" si="4"/>
        <v>0</v>
      </c>
    </row>
    <row r="95" spans="1:9">
      <c r="A95" s="67" t="s">
        <v>72</v>
      </c>
      <c r="B95" s="39"/>
      <c r="C95" s="9" t="s">
        <v>4</v>
      </c>
      <c r="D95" s="9"/>
      <c r="E95" s="9"/>
      <c r="F95" s="39"/>
      <c r="G95" s="150"/>
      <c r="H95" s="151">
        <v>11</v>
      </c>
      <c r="I95" s="151">
        <f t="shared" si="4"/>
        <v>0</v>
      </c>
    </row>
    <row r="96" spans="1:9" ht="15.75">
      <c r="A96" s="86" t="s">
        <v>73</v>
      </c>
      <c r="B96" s="42"/>
      <c r="C96" s="42"/>
      <c r="D96" s="42"/>
      <c r="E96" s="42"/>
      <c r="F96" s="122"/>
      <c r="G96" s="157"/>
      <c r="H96" s="158"/>
      <c r="I96" s="157"/>
    </row>
    <row r="97" spans="1:9">
      <c r="A97" s="75" t="s">
        <v>231</v>
      </c>
      <c r="B97" s="24"/>
      <c r="C97" s="24"/>
      <c r="D97" s="24"/>
      <c r="E97" s="24"/>
      <c r="F97" s="112"/>
      <c r="G97" s="154" t="s">
        <v>282</v>
      </c>
      <c r="H97" s="153"/>
      <c r="I97" s="153"/>
    </row>
    <row r="98" spans="1:9">
      <c r="A98" s="186" t="s">
        <v>224</v>
      </c>
      <c r="B98" s="173" t="s">
        <v>225</v>
      </c>
      <c r="C98" s="174"/>
      <c r="D98" s="175"/>
      <c r="E98" s="175"/>
      <c r="F98" s="174"/>
      <c r="G98" s="155"/>
      <c r="H98" s="156">
        <v>5</v>
      </c>
      <c r="I98" s="151">
        <f t="shared" ref="I98:I102" si="5">G98*H98</f>
        <v>0</v>
      </c>
    </row>
    <row r="99" spans="1:9">
      <c r="A99" s="83" t="s">
        <v>226</v>
      </c>
      <c r="B99" s="17"/>
      <c r="C99" s="16"/>
      <c r="D99" s="16" t="s">
        <v>4</v>
      </c>
      <c r="E99" s="16"/>
      <c r="F99" s="1"/>
      <c r="G99" s="150"/>
      <c r="H99" s="151">
        <v>5</v>
      </c>
      <c r="I99" s="151">
        <f t="shared" si="5"/>
        <v>0</v>
      </c>
    </row>
    <row r="100" spans="1:9">
      <c r="A100" s="83" t="s">
        <v>227</v>
      </c>
      <c r="B100" s="15"/>
      <c r="C100" s="16"/>
      <c r="D100" s="16" t="s">
        <v>4</v>
      </c>
      <c r="E100" s="16"/>
      <c r="F100" s="1"/>
      <c r="G100" s="150"/>
      <c r="H100" s="151">
        <v>5</v>
      </c>
      <c r="I100" s="151">
        <f t="shared" si="5"/>
        <v>0</v>
      </c>
    </row>
    <row r="101" spans="1:9">
      <c r="A101" s="83" t="s">
        <v>228</v>
      </c>
      <c r="B101" s="17"/>
      <c r="C101" s="16"/>
      <c r="D101" s="16" t="s">
        <v>4</v>
      </c>
      <c r="E101" s="16"/>
      <c r="F101" s="1"/>
      <c r="G101" s="150"/>
      <c r="H101" s="151">
        <v>5</v>
      </c>
      <c r="I101" s="151">
        <f t="shared" si="5"/>
        <v>0</v>
      </c>
    </row>
    <row r="102" spans="1:9">
      <c r="A102" s="87" t="s">
        <v>229</v>
      </c>
      <c r="B102" s="15"/>
      <c r="C102" s="43"/>
      <c r="D102" s="43" t="s">
        <v>4</v>
      </c>
      <c r="E102" s="43"/>
      <c r="F102" s="43"/>
      <c r="G102" s="150"/>
      <c r="H102" s="151">
        <v>5</v>
      </c>
      <c r="I102" s="151">
        <f t="shared" si="5"/>
        <v>0</v>
      </c>
    </row>
    <row r="103" spans="1:9">
      <c r="A103" s="88" t="s">
        <v>75</v>
      </c>
      <c r="B103" s="11"/>
      <c r="C103" s="9"/>
      <c r="D103" s="9"/>
      <c r="E103" s="9" t="s">
        <v>4</v>
      </c>
      <c r="F103" s="39" t="s">
        <v>4</v>
      </c>
      <c r="G103" s="150"/>
      <c r="H103" s="151">
        <v>27</v>
      </c>
      <c r="I103" s="151">
        <f>G103*H103</f>
        <v>0</v>
      </c>
    </row>
    <row r="104" spans="1:9" ht="29.25">
      <c r="A104" s="88" t="s">
        <v>230</v>
      </c>
      <c r="B104" s="9" t="s">
        <v>4</v>
      </c>
      <c r="C104" s="9" t="s">
        <v>4</v>
      </c>
      <c r="D104" s="9"/>
      <c r="E104" s="9"/>
      <c r="F104" s="39"/>
      <c r="G104" s="155"/>
      <c r="H104" s="156"/>
      <c r="I104" s="156"/>
    </row>
    <row r="105" spans="1:9">
      <c r="A105" s="89" t="s">
        <v>74</v>
      </c>
      <c r="B105" s="44"/>
      <c r="C105" s="44"/>
      <c r="D105" s="44"/>
      <c r="E105" s="44"/>
      <c r="F105" s="123"/>
      <c r="G105" s="154"/>
      <c r="H105" s="153"/>
      <c r="I105" s="153"/>
    </row>
    <row r="106" spans="1:9">
      <c r="A106" s="88" t="s">
        <v>76</v>
      </c>
      <c r="B106" s="9"/>
      <c r="C106" s="9"/>
      <c r="D106" s="9"/>
      <c r="E106" s="9" t="s">
        <v>4</v>
      </c>
      <c r="F106" s="39" t="s">
        <v>4</v>
      </c>
      <c r="G106" s="150"/>
      <c r="H106" s="151">
        <v>9</v>
      </c>
      <c r="I106" s="151">
        <f t="shared" ref="I106:I125" si="6">G106*H106</f>
        <v>0</v>
      </c>
    </row>
    <row r="107" spans="1:9">
      <c r="A107" s="88" t="s">
        <v>77</v>
      </c>
      <c r="B107" s="9"/>
      <c r="C107" s="9"/>
      <c r="D107" s="9"/>
      <c r="E107" s="9" t="s">
        <v>4</v>
      </c>
      <c r="F107" s="39" t="s">
        <v>4</v>
      </c>
      <c r="G107" s="150"/>
      <c r="H107" s="151">
        <v>9</v>
      </c>
      <c r="I107" s="151">
        <f t="shared" si="6"/>
        <v>0</v>
      </c>
    </row>
    <row r="108" spans="1:9">
      <c r="A108" s="65" t="s">
        <v>232</v>
      </c>
      <c r="B108" s="3"/>
      <c r="C108" s="3"/>
      <c r="D108" s="3"/>
      <c r="E108" s="3"/>
      <c r="F108" s="105"/>
      <c r="G108" s="154" t="s">
        <v>282</v>
      </c>
      <c r="H108" s="153"/>
      <c r="I108" s="153"/>
    </row>
    <row r="109" spans="1:9">
      <c r="A109" s="73" t="s">
        <v>235</v>
      </c>
      <c r="B109" s="13" t="s">
        <v>78</v>
      </c>
      <c r="C109" s="14"/>
      <c r="D109" s="14" t="s">
        <v>4</v>
      </c>
      <c r="E109" s="14"/>
      <c r="F109" s="108"/>
      <c r="G109" s="150"/>
      <c r="H109" s="151">
        <v>10</v>
      </c>
      <c r="I109" s="151">
        <f t="shared" si="6"/>
        <v>0</v>
      </c>
    </row>
    <row r="110" spans="1:9">
      <c r="A110" s="73" t="s">
        <v>236</v>
      </c>
      <c r="B110" s="17"/>
      <c r="C110" s="14"/>
      <c r="D110" s="14" t="s">
        <v>4</v>
      </c>
      <c r="E110" s="14"/>
      <c r="F110" s="108"/>
      <c r="G110" s="150"/>
      <c r="H110" s="151">
        <v>10</v>
      </c>
      <c r="I110" s="151">
        <f t="shared" si="6"/>
        <v>0</v>
      </c>
    </row>
    <row r="111" spans="1:9">
      <c r="A111" s="73" t="s">
        <v>237</v>
      </c>
      <c r="B111" s="17"/>
      <c r="C111" s="14"/>
      <c r="D111" s="14" t="s">
        <v>4</v>
      </c>
      <c r="E111" s="14"/>
      <c r="F111" s="108"/>
      <c r="G111" s="150"/>
      <c r="H111" s="151">
        <v>10</v>
      </c>
      <c r="I111" s="151">
        <f t="shared" si="6"/>
        <v>0</v>
      </c>
    </row>
    <row r="112" spans="1:9">
      <c r="A112" s="73" t="s">
        <v>238</v>
      </c>
      <c r="B112" s="18"/>
      <c r="C112" s="14"/>
      <c r="D112" s="14" t="s">
        <v>4</v>
      </c>
      <c r="E112" s="14"/>
      <c r="F112" s="108"/>
      <c r="G112" s="150"/>
      <c r="H112" s="151">
        <v>10</v>
      </c>
      <c r="I112" s="151">
        <f t="shared" si="6"/>
        <v>0</v>
      </c>
    </row>
    <row r="113" spans="1:9">
      <c r="A113" s="65" t="s">
        <v>79</v>
      </c>
      <c r="B113" s="3"/>
      <c r="C113" s="3"/>
      <c r="D113" s="3"/>
      <c r="E113" s="3"/>
      <c r="F113" s="105"/>
      <c r="G113" s="154"/>
      <c r="H113" s="153"/>
      <c r="I113" s="153"/>
    </row>
    <row r="114" spans="1:9">
      <c r="A114" s="88" t="s">
        <v>80</v>
      </c>
      <c r="B114" s="7" t="s">
        <v>81</v>
      </c>
      <c r="C114" s="9"/>
      <c r="D114" s="9" t="s">
        <v>4</v>
      </c>
      <c r="E114" s="9"/>
      <c r="F114" s="39"/>
      <c r="G114" s="150"/>
      <c r="H114" s="151">
        <v>27</v>
      </c>
      <c r="I114" s="151">
        <f t="shared" si="6"/>
        <v>0</v>
      </c>
    </row>
    <row r="115" spans="1:9">
      <c r="A115" s="88" t="s">
        <v>82</v>
      </c>
      <c r="B115" s="10"/>
      <c r="C115" s="9"/>
      <c r="D115" s="9" t="s">
        <v>4</v>
      </c>
      <c r="E115" s="9"/>
      <c r="F115" s="39"/>
      <c r="G115" s="150"/>
      <c r="H115" s="151">
        <v>27</v>
      </c>
      <c r="I115" s="151">
        <f t="shared" si="6"/>
        <v>0</v>
      </c>
    </row>
    <row r="116" spans="1:9">
      <c r="A116" s="88" t="s">
        <v>83</v>
      </c>
      <c r="B116" s="10"/>
      <c r="C116" s="9"/>
      <c r="D116" s="9" t="s">
        <v>4</v>
      </c>
      <c r="E116" s="9"/>
      <c r="F116" s="39"/>
      <c r="G116" s="150"/>
      <c r="H116" s="151">
        <v>27</v>
      </c>
      <c r="I116" s="151">
        <f t="shared" si="6"/>
        <v>0</v>
      </c>
    </row>
    <row r="117" spans="1:9">
      <c r="A117" s="90" t="s">
        <v>233</v>
      </c>
      <c r="B117" s="17"/>
      <c r="C117" s="14" t="s">
        <v>4</v>
      </c>
      <c r="D117" s="14" t="s">
        <v>4</v>
      </c>
      <c r="E117" s="14"/>
      <c r="F117" s="108"/>
      <c r="G117" s="155"/>
      <c r="H117" s="156">
        <v>5</v>
      </c>
      <c r="I117" s="156">
        <f t="shared" si="6"/>
        <v>0</v>
      </c>
    </row>
    <row r="118" spans="1:9">
      <c r="A118" s="91" t="s">
        <v>234</v>
      </c>
      <c r="B118" s="17"/>
      <c r="C118" s="30" t="s">
        <v>4</v>
      </c>
      <c r="D118" s="30"/>
      <c r="E118" s="30"/>
      <c r="F118" s="18"/>
      <c r="G118" s="155"/>
      <c r="H118" s="156">
        <v>10</v>
      </c>
      <c r="I118" s="156">
        <f t="shared" si="6"/>
        <v>0</v>
      </c>
    </row>
    <row r="119" spans="1:9">
      <c r="A119" s="91" t="s">
        <v>84</v>
      </c>
      <c r="B119" s="18"/>
      <c r="C119" s="30" t="s">
        <v>4</v>
      </c>
      <c r="D119" s="30"/>
      <c r="E119" s="30"/>
      <c r="F119" s="18"/>
      <c r="G119" s="155"/>
      <c r="H119" s="156">
        <v>5</v>
      </c>
      <c r="I119" s="156">
        <f>G119*H119</f>
        <v>0</v>
      </c>
    </row>
    <row r="120" spans="1:9">
      <c r="A120" s="65" t="s">
        <v>85</v>
      </c>
      <c r="B120" s="3"/>
      <c r="C120" s="3"/>
      <c r="D120" s="3"/>
      <c r="E120" s="3"/>
      <c r="F120" s="105"/>
      <c r="G120" s="154"/>
      <c r="H120" s="153"/>
      <c r="I120" s="153"/>
    </row>
    <row r="121" spans="1:9">
      <c r="A121" s="84" t="s">
        <v>86</v>
      </c>
      <c r="B121" s="7" t="s">
        <v>85</v>
      </c>
      <c r="C121" s="9" t="s">
        <v>4</v>
      </c>
      <c r="D121" s="9"/>
      <c r="E121" s="9"/>
      <c r="F121" s="39"/>
      <c r="G121" s="150"/>
      <c r="H121" s="151">
        <v>14</v>
      </c>
      <c r="I121" s="151">
        <f t="shared" si="6"/>
        <v>0</v>
      </c>
    </row>
    <row r="122" spans="1:9">
      <c r="A122" s="84" t="s">
        <v>87</v>
      </c>
      <c r="B122" s="10"/>
      <c r="C122" s="9" t="s">
        <v>4</v>
      </c>
      <c r="D122" s="9"/>
      <c r="E122" s="9"/>
      <c r="F122" s="39"/>
      <c r="G122" s="150"/>
      <c r="H122" s="151">
        <v>15</v>
      </c>
      <c r="I122" s="151">
        <f t="shared" si="6"/>
        <v>0</v>
      </c>
    </row>
    <row r="123" spans="1:9">
      <c r="A123" s="84" t="s">
        <v>88</v>
      </c>
      <c r="B123" s="10"/>
      <c r="C123" s="9" t="s">
        <v>4</v>
      </c>
      <c r="D123" s="9"/>
      <c r="E123" s="9"/>
      <c r="F123" s="39"/>
      <c r="G123" s="150"/>
      <c r="H123" s="151">
        <v>17</v>
      </c>
      <c r="I123" s="151">
        <f t="shared" si="6"/>
        <v>0</v>
      </c>
    </row>
    <row r="124" spans="1:9">
      <c r="A124" s="84" t="s">
        <v>89</v>
      </c>
      <c r="B124" s="10"/>
      <c r="C124" s="9" t="s">
        <v>4</v>
      </c>
      <c r="D124" s="9"/>
      <c r="E124" s="9"/>
      <c r="F124" s="39"/>
      <c r="G124" s="150"/>
      <c r="H124" s="151">
        <v>13</v>
      </c>
      <c r="I124" s="151">
        <f t="shared" si="6"/>
        <v>0</v>
      </c>
    </row>
    <row r="125" spans="1:9">
      <c r="A125" s="84" t="s">
        <v>90</v>
      </c>
      <c r="B125" s="11"/>
      <c r="C125" s="9"/>
      <c r="D125" s="9"/>
      <c r="E125" s="9" t="s">
        <v>4</v>
      </c>
      <c r="F125" s="39"/>
      <c r="G125" s="150"/>
      <c r="H125" s="151">
        <v>6</v>
      </c>
      <c r="I125" s="151">
        <f t="shared" si="6"/>
        <v>0</v>
      </c>
    </row>
    <row r="126" spans="1:9">
      <c r="A126" s="75" t="s">
        <v>215</v>
      </c>
      <c r="B126" s="24"/>
      <c r="C126" s="24"/>
      <c r="D126" s="24"/>
      <c r="E126" s="24"/>
      <c r="F126" s="112"/>
      <c r="G126" s="154"/>
      <c r="H126" s="153"/>
      <c r="I126" s="154"/>
    </row>
    <row r="127" spans="1:9">
      <c r="A127" s="70" t="s">
        <v>91</v>
      </c>
      <c r="B127" s="45" t="s">
        <v>92</v>
      </c>
      <c r="C127" s="16"/>
      <c r="D127" s="16" t="s">
        <v>4</v>
      </c>
      <c r="E127" s="16"/>
      <c r="F127" s="1"/>
      <c r="G127" s="150"/>
      <c r="H127" s="151">
        <v>10</v>
      </c>
      <c r="I127" s="151">
        <f>G127*H127</f>
        <v>0</v>
      </c>
    </row>
    <row r="128" spans="1:9">
      <c r="A128" s="70" t="s">
        <v>93</v>
      </c>
      <c r="B128" s="10"/>
      <c r="C128" s="16"/>
      <c r="D128" s="16" t="s">
        <v>4</v>
      </c>
      <c r="E128" s="16"/>
      <c r="F128" s="1"/>
      <c r="G128" s="150"/>
      <c r="H128" s="151">
        <v>10</v>
      </c>
      <c r="I128" s="151">
        <f>G128*H128</f>
        <v>0</v>
      </c>
    </row>
    <row r="129" spans="1:9">
      <c r="A129" s="70" t="s">
        <v>94</v>
      </c>
      <c r="B129" s="10"/>
      <c r="C129" s="16" t="s">
        <v>4</v>
      </c>
      <c r="D129" s="16"/>
      <c r="E129" s="16"/>
      <c r="F129" s="1"/>
      <c r="G129" s="150"/>
      <c r="H129" s="151">
        <v>5</v>
      </c>
      <c r="I129" s="151">
        <f>G129*H129</f>
        <v>0</v>
      </c>
    </row>
    <row r="130" spans="1:9">
      <c r="A130" s="65" t="s">
        <v>216</v>
      </c>
      <c r="B130" s="3"/>
      <c r="C130" s="3"/>
      <c r="D130" s="3"/>
      <c r="E130" s="3"/>
      <c r="F130" s="105"/>
      <c r="G130" s="154"/>
      <c r="H130" s="153"/>
      <c r="I130" s="154"/>
    </row>
    <row r="131" spans="1:9">
      <c r="A131" s="70" t="s">
        <v>95</v>
      </c>
      <c r="B131" s="45" t="s">
        <v>96</v>
      </c>
      <c r="C131" s="46" t="s">
        <v>4</v>
      </c>
      <c r="D131" s="46"/>
      <c r="E131" s="46"/>
      <c r="F131" s="124"/>
      <c r="G131" s="150"/>
      <c r="H131" s="151">
        <v>10</v>
      </c>
      <c r="I131" s="151">
        <f t="shared" ref="I131:I134" si="7">G131*H131</f>
        <v>0</v>
      </c>
    </row>
    <row r="132" spans="1:9">
      <c r="A132" s="70" t="s">
        <v>97</v>
      </c>
      <c r="B132" s="10"/>
      <c r="C132" s="46" t="s">
        <v>4</v>
      </c>
      <c r="D132" s="46"/>
      <c r="E132" s="46"/>
      <c r="F132" s="124"/>
      <c r="G132" s="150"/>
      <c r="H132" s="151">
        <v>10</v>
      </c>
      <c r="I132" s="151">
        <f t="shared" si="7"/>
        <v>0</v>
      </c>
    </row>
    <row r="133" spans="1:9">
      <c r="A133" s="70" t="s">
        <v>98</v>
      </c>
      <c r="B133" s="10"/>
      <c r="C133" s="46" t="s">
        <v>4</v>
      </c>
      <c r="D133" s="46"/>
      <c r="E133" s="46"/>
      <c r="F133" s="124"/>
      <c r="G133" s="150"/>
      <c r="H133" s="151">
        <v>10</v>
      </c>
      <c r="I133" s="151">
        <f>G133*H133</f>
        <v>0</v>
      </c>
    </row>
    <row r="134" spans="1:9">
      <c r="A134" s="70" t="s">
        <v>99</v>
      </c>
      <c r="B134" s="11"/>
      <c r="C134" s="46" t="s">
        <v>4</v>
      </c>
      <c r="D134" s="46"/>
      <c r="E134" s="46"/>
      <c r="F134" s="124"/>
      <c r="G134" s="150"/>
      <c r="H134" s="151">
        <v>10</v>
      </c>
      <c r="I134" s="151">
        <f t="shared" si="7"/>
        <v>0</v>
      </c>
    </row>
    <row r="135" spans="1:9">
      <c r="A135" s="75" t="s">
        <v>217</v>
      </c>
      <c r="B135" s="24"/>
      <c r="C135" s="24"/>
      <c r="D135" s="24"/>
      <c r="E135" s="24"/>
      <c r="F135" s="112"/>
      <c r="G135" s="154"/>
      <c r="H135" s="153"/>
      <c r="I135" s="154"/>
    </row>
    <row r="136" spans="1:9">
      <c r="A136" s="74" t="s">
        <v>100</v>
      </c>
      <c r="B136" s="45" t="s">
        <v>101</v>
      </c>
      <c r="C136" s="46"/>
      <c r="D136" s="46" t="s">
        <v>4</v>
      </c>
      <c r="E136" s="46"/>
      <c r="F136" s="124"/>
      <c r="G136" s="150"/>
      <c r="H136" s="151">
        <v>10</v>
      </c>
      <c r="I136" s="156">
        <f>G135*H135</f>
        <v>0</v>
      </c>
    </row>
    <row r="137" spans="1:9">
      <c r="A137" s="74" t="s">
        <v>102</v>
      </c>
      <c r="B137" s="10"/>
      <c r="C137" s="46"/>
      <c r="D137" s="46" t="s">
        <v>4</v>
      </c>
      <c r="E137" s="46"/>
      <c r="F137" s="124"/>
      <c r="G137" s="150"/>
      <c r="H137" s="151">
        <v>10</v>
      </c>
      <c r="I137" s="156">
        <f>G136*H136</f>
        <v>0</v>
      </c>
    </row>
    <row r="138" spans="1:9">
      <c r="A138" s="68" t="s">
        <v>103</v>
      </c>
      <c r="B138" s="10"/>
      <c r="C138" s="5"/>
      <c r="D138" s="5" t="s">
        <v>4</v>
      </c>
      <c r="E138" s="5"/>
      <c r="F138" s="106"/>
      <c r="G138" s="150"/>
      <c r="H138" s="151">
        <v>15</v>
      </c>
      <c r="I138" s="151">
        <f>G138*H138</f>
        <v>0</v>
      </c>
    </row>
    <row r="139" spans="1:9">
      <c r="A139" s="68" t="s">
        <v>104</v>
      </c>
      <c r="B139" s="17"/>
      <c r="C139" s="5"/>
      <c r="D139" s="5" t="s">
        <v>4</v>
      </c>
      <c r="E139" s="5"/>
      <c r="F139" s="106"/>
      <c r="G139" s="150"/>
      <c r="H139" s="151">
        <v>14</v>
      </c>
      <c r="I139" s="151">
        <f>-G139*H139</f>
        <v>0</v>
      </c>
    </row>
    <row r="140" spans="1:9">
      <c r="A140" s="74" t="s">
        <v>240</v>
      </c>
      <c r="B140" s="17"/>
      <c r="C140" s="16"/>
      <c r="D140" s="16" t="s">
        <v>4</v>
      </c>
      <c r="E140" s="16"/>
      <c r="F140" s="1"/>
      <c r="G140" s="150"/>
      <c r="H140" s="151">
        <v>10</v>
      </c>
      <c r="I140" s="151">
        <f t="shared" ref="I140:I144" si="8">G140*H140</f>
        <v>0</v>
      </c>
    </row>
    <row r="141" spans="1:9">
      <c r="A141" s="74" t="s">
        <v>241</v>
      </c>
      <c r="B141" s="10"/>
      <c r="C141" s="16"/>
      <c r="D141" s="16" t="s">
        <v>4</v>
      </c>
      <c r="E141" s="16"/>
      <c r="F141" s="1"/>
      <c r="G141" s="150"/>
      <c r="H141" s="151">
        <v>10</v>
      </c>
      <c r="I141" s="151">
        <f t="shared" si="8"/>
        <v>0</v>
      </c>
    </row>
    <row r="142" spans="1:9">
      <c r="A142" s="74" t="s">
        <v>242</v>
      </c>
      <c r="B142" s="10"/>
      <c r="C142" s="16"/>
      <c r="D142" s="16" t="s">
        <v>4</v>
      </c>
      <c r="E142" s="16"/>
      <c r="F142" s="1"/>
      <c r="G142" s="150"/>
      <c r="H142" s="151">
        <v>5</v>
      </c>
      <c r="I142" s="151">
        <f t="shared" si="8"/>
        <v>0</v>
      </c>
    </row>
    <row r="143" spans="1:9">
      <c r="A143" s="74" t="s">
        <v>243</v>
      </c>
      <c r="B143" s="17"/>
      <c r="C143" s="16"/>
      <c r="D143" s="16" t="s">
        <v>4</v>
      </c>
      <c r="E143" s="16"/>
      <c r="F143" s="1"/>
      <c r="G143" s="150"/>
      <c r="H143" s="151">
        <v>10</v>
      </c>
      <c r="I143" s="151">
        <f t="shared" si="8"/>
        <v>0</v>
      </c>
    </row>
    <row r="144" spans="1:9">
      <c r="A144" s="74" t="s">
        <v>244</v>
      </c>
      <c r="B144" s="17"/>
      <c r="C144" s="16"/>
      <c r="D144" s="16" t="s">
        <v>4</v>
      </c>
      <c r="E144" s="16"/>
      <c r="F144" s="1"/>
      <c r="G144" s="150"/>
      <c r="H144" s="151">
        <v>5</v>
      </c>
      <c r="I144" s="151">
        <f t="shared" si="8"/>
        <v>0</v>
      </c>
    </row>
    <row r="145" spans="1:9">
      <c r="A145" s="74" t="s">
        <v>245</v>
      </c>
      <c r="B145" s="18"/>
      <c r="C145" s="16"/>
      <c r="D145" s="16" t="s">
        <v>4</v>
      </c>
      <c r="E145" s="16"/>
      <c r="F145" s="1"/>
      <c r="G145" s="150"/>
      <c r="H145" s="151">
        <v>5</v>
      </c>
      <c r="I145" s="151">
        <f>G145*H145</f>
        <v>0</v>
      </c>
    </row>
    <row r="146" spans="1:9">
      <c r="A146" s="75" t="s">
        <v>105</v>
      </c>
      <c r="B146" s="24"/>
      <c r="C146" s="24"/>
      <c r="D146" s="24"/>
      <c r="E146" s="24"/>
      <c r="F146" s="112"/>
      <c r="G146" s="154"/>
      <c r="H146" s="153"/>
      <c r="I146" s="154"/>
    </row>
    <row r="147" spans="1:9" ht="16.5" customHeight="1">
      <c r="A147" s="69" t="s">
        <v>246</v>
      </c>
      <c r="B147" s="13" t="s">
        <v>105</v>
      </c>
      <c r="C147" s="14" t="s">
        <v>4</v>
      </c>
      <c r="D147" s="14"/>
      <c r="E147" s="14"/>
      <c r="F147" s="108"/>
      <c r="G147" s="150"/>
      <c r="H147" s="151">
        <v>10</v>
      </c>
      <c r="I147" s="151">
        <f>G147*H147</f>
        <v>0</v>
      </c>
    </row>
    <row r="148" spans="1:9">
      <c r="A148" s="69" t="s">
        <v>247</v>
      </c>
      <c r="B148" s="17"/>
      <c r="C148" s="14" t="s">
        <v>4</v>
      </c>
      <c r="D148" s="14"/>
      <c r="E148" s="14"/>
      <c r="F148" s="108"/>
      <c r="G148" s="150"/>
      <c r="H148" s="151">
        <v>5</v>
      </c>
      <c r="I148" s="151">
        <f>G148*H148</f>
        <v>0</v>
      </c>
    </row>
    <row r="149" spans="1:9">
      <c r="A149" s="69" t="s">
        <v>248</v>
      </c>
      <c r="B149" s="17"/>
      <c r="C149" s="14" t="s">
        <v>4</v>
      </c>
      <c r="D149" s="14"/>
      <c r="E149" s="14"/>
      <c r="F149" s="108"/>
      <c r="G149" s="150"/>
      <c r="H149" s="151">
        <v>10</v>
      </c>
      <c r="I149" s="151">
        <f>G149*H149</f>
        <v>0</v>
      </c>
    </row>
    <row r="150" spans="1:9">
      <c r="A150" s="69" t="s">
        <v>249</v>
      </c>
      <c r="B150" s="18"/>
      <c r="C150" s="14" t="s">
        <v>4</v>
      </c>
      <c r="D150" s="14"/>
      <c r="E150" s="14"/>
      <c r="F150" s="108"/>
      <c r="G150" s="150"/>
      <c r="H150" s="151">
        <v>5</v>
      </c>
      <c r="I150" s="151">
        <f>G150*H150</f>
        <v>0</v>
      </c>
    </row>
    <row r="151" spans="1:9" ht="15.75">
      <c r="A151" s="92" t="s">
        <v>106</v>
      </c>
      <c r="B151" s="47"/>
      <c r="C151" s="47"/>
      <c r="D151" s="47"/>
      <c r="E151" s="47"/>
      <c r="F151" s="2"/>
      <c r="G151" s="157"/>
      <c r="H151" s="158"/>
      <c r="I151" s="158"/>
    </row>
    <row r="152" spans="1:9">
      <c r="A152" s="93" t="s">
        <v>107</v>
      </c>
      <c r="B152" s="48"/>
      <c r="C152" s="49"/>
      <c r="D152" s="49"/>
      <c r="E152" s="49"/>
      <c r="F152" s="125"/>
      <c r="G152" s="154"/>
      <c r="H152" s="153"/>
      <c r="I152" s="153"/>
    </row>
    <row r="153" spans="1:9">
      <c r="A153" s="88" t="s">
        <v>108</v>
      </c>
      <c r="B153" s="7" t="s">
        <v>109</v>
      </c>
      <c r="C153" s="8" t="s">
        <v>4</v>
      </c>
      <c r="D153" s="9"/>
      <c r="E153" s="9"/>
      <c r="F153" s="39"/>
      <c r="G153" s="150"/>
      <c r="H153" s="151">
        <v>11</v>
      </c>
      <c r="I153" s="151">
        <f>G153*H153</f>
        <v>0</v>
      </c>
    </row>
    <row r="154" spans="1:9">
      <c r="A154" s="94" t="s">
        <v>110</v>
      </c>
      <c r="B154" s="50"/>
      <c r="C154" s="51" t="s">
        <v>4</v>
      </c>
      <c r="D154" s="52"/>
      <c r="E154" s="52"/>
      <c r="F154" s="126"/>
      <c r="G154" s="150"/>
      <c r="H154" s="151">
        <v>7</v>
      </c>
      <c r="I154" s="151">
        <f t="shared" ref="I154:I160" si="9">G154*H154</f>
        <v>0</v>
      </c>
    </row>
    <row r="155" spans="1:9">
      <c r="A155" s="94" t="s">
        <v>111</v>
      </c>
      <c r="B155" s="50"/>
      <c r="C155" s="51"/>
      <c r="D155" s="52"/>
      <c r="E155" s="52" t="s">
        <v>4</v>
      </c>
      <c r="F155" s="126"/>
      <c r="G155" s="150"/>
      <c r="H155" s="151">
        <v>7</v>
      </c>
      <c r="I155" s="151">
        <f t="shared" si="9"/>
        <v>0</v>
      </c>
    </row>
    <row r="156" spans="1:9">
      <c r="A156" s="88" t="s">
        <v>112</v>
      </c>
      <c r="B156" s="10"/>
      <c r="C156" s="8" t="s">
        <v>4</v>
      </c>
      <c r="D156" s="9"/>
      <c r="E156" s="9"/>
      <c r="F156" s="39"/>
      <c r="G156" s="150"/>
      <c r="H156" s="151">
        <v>11</v>
      </c>
      <c r="I156" s="151">
        <f t="shared" si="9"/>
        <v>0</v>
      </c>
    </row>
    <row r="157" spans="1:9">
      <c r="A157" s="94" t="s">
        <v>113</v>
      </c>
      <c r="B157" s="50"/>
      <c r="C157" s="51" t="s">
        <v>4</v>
      </c>
      <c r="D157" s="52"/>
      <c r="E157" s="52"/>
      <c r="F157" s="126"/>
      <c r="G157" s="150"/>
      <c r="H157" s="151">
        <v>7</v>
      </c>
      <c r="I157" s="151">
        <f t="shared" si="9"/>
        <v>0</v>
      </c>
    </row>
    <row r="158" spans="1:9">
      <c r="A158" s="95" t="s">
        <v>114</v>
      </c>
      <c r="B158" s="17"/>
      <c r="C158" s="139" t="s">
        <v>4</v>
      </c>
      <c r="D158" s="139"/>
      <c r="E158" s="139"/>
      <c r="F158" s="139"/>
      <c r="G158" s="150"/>
      <c r="H158" s="151">
        <v>11</v>
      </c>
      <c r="I158" s="151">
        <f t="shared" si="9"/>
        <v>0</v>
      </c>
    </row>
    <row r="159" spans="1:9">
      <c r="A159" s="96" t="s">
        <v>115</v>
      </c>
      <c r="B159" s="17"/>
      <c r="C159" s="43" t="s">
        <v>4</v>
      </c>
      <c r="D159" s="43"/>
      <c r="E159" s="43"/>
      <c r="F159" s="43"/>
      <c r="G159" s="150"/>
      <c r="H159" s="151">
        <v>7</v>
      </c>
      <c r="I159" s="151">
        <f t="shared" si="9"/>
        <v>0</v>
      </c>
    </row>
    <row r="160" spans="1:9">
      <c r="A160" s="176" t="s">
        <v>250</v>
      </c>
      <c r="B160" s="18"/>
      <c r="C160" s="141"/>
      <c r="D160" s="141"/>
      <c r="E160" s="141" t="s">
        <v>4</v>
      </c>
      <c r="F160" s="43" t="s">
        <v>4</v>
      </c>
      <c r="G160" s="155"/>
      <c r="H160" s="156">
        <v>9</v>
      </c>
      <c r="I160" s="156">
        <f t="shared" si="9"/>
        <v>0</v>
      </c>
    </row>
    <row r="161" spans="1:9">
      <c r="A161" s="65" t="s">
        <v>116</v>
      </c>
      <c r="B161" s="6"/>
      <c r="C161" s="3"/>
      <c r="D161" s="3"/>
      <c r="E161" s="3"/>
      <c r="F161" s="105"/>
      <c r="G161" s="154"/>
      <c r="H161" s="153"/>
      <c r="I161" s="153"/>
    </row>
    <row r="162" spans="1:9">
      <c r="A162" s="177" t="s">
        <v>117</v>
      </c>
      <c r="B162" s="53" t="s">
        <v>118</v>
      </c>
      <c r="C162" s="111" t="s">
        <v>4</v>
      </c>
      <c r="D162" s="21"/>
      <c r="E162" s="21"/>
      <c r="F162" s="111"/>
      <c r="G162" s="150"/>
      <c r="H162" s="151">
        <v>8</v>
      </c>
      <c r="I162" s="151">
        <f>G162*H162</f>
        <v>0</v>
      </c>
    </row>
    <row r="163" spans="1:9">
      <c r="A163" s="80" t="s">
        <v>119</v>
      </c>
      <c r="B163" s="10"/>
      <c r="C163" s="111" t="s">
        <v>4</v>
      </c>
      <c r="D163" s="21"/>
      <c r="E163" s="21"/>
      <c r="F163" s="111"/>
      <c r="G163" s="150"/>
      <c r="H163" s="151">
        <v>8</v>
      </c>
      <c r="I163" s="151">
        <f t="shared" ref="I163:I166" si="10">G163*H163</f>
        <v>0</v>
      </c>
    </row>
    <row r="164" spans="1:9">
      <c r="A164" s="80" t="s">
        <v>120</v>
      </c>
      <c r="B164" s="17"/>
      <c r="C164" s="111" t="s">
        <v>4</v>
      </c>
      <c r="D164" s="21"/>
      <c r="E164" s="21"/>
      <c r="F164" s="111"/>
      <c r="G164" s="150"/>
      <c r="H164" s="151">
        <v>8</v>
      </c>
      <c r="I164" s="151">
        <f t="shared" si="10"/>
        <v>0</v>
      </c>
    </row>
    <row r="165" spans="1:9">
      <c r="A165" s="80" t="s">
        <v>121</v>
      </c>
      <c r="B165" s="17"/>
      <c r="C165" s="111" t="s">
        <v>4</v>
      </c>
      <c r="D165" s="21"/>
      <c r="E165" s="21"/>
      <c r="F165" s="111"/>
      <c r="G165" s="150"/>
      <c r="H165" s="151">
        <v>8</v>
      </c>
      <c r="I165" s="151">
        <f t="shared" si="10"/>
        <v>0</v>
      </c>
    </row>
    <row r="166" spans="1:9">
      <c r="A166" s="80" t="s">
        <v>122</v>
      </c>
      <c r="B166" s="18"/>
      <c r="C166" s="111"/>
      <c r="D166" s="21"/>
      <c r="E166" s="21" t="s">
        <v>4</v>
      </c>
      <c r="F166" s="111"/>
      <c r="G166" s="150"/>
      <c r="H166" s="151">
        <v>8</v>
      </c>
      <c r="I166" s="151">
        <f t="shared" si="10"/>
        <v>0</v>
      </c>
    </row>
    <row r="167" spans="1:9">
      <c r="A167" s="65" t="s">
        <v>123</v>
      </c>
      <c r="B167" s="12"/>
      <c r="C167" s="3"/>
      <c r="D167" s="3"/>
      <c r="E167" s="3"/>
      <c r="F167" s="105"/>
      <c r="G167" s="154"/>
      <c r="H167" s="153"/>
      <c r="I167" s="153"/>
    </row>
    <row r="168" spans="1:9">
      <c r="A168" s="67" t="s">
        <v>124</v>
      </c>
      <c r="B168" s="54" t="s">
        <v>123</v>
      </c>
      <c r="C168" s="9"/>
      <c r="D168" s="9" t="s">
        <v>4</v>
      </c>
      <c r="E168" s="9"/>
      <c r="F168" s="39"/>
      <c r="G168" s="150"/>
      <c r="H168" s="151">
        <v>17</v>
      </c>
      <c r="I168" s="151">
        <f>G168*H168</f>
        <v>0</v>
      </c>
    </row>
    <row r="169" spans="1:9">
      <c r="A169" s="75" t="s">
        <v>125</v>
      </c>
      <c r="B169" s="24"/>
      <c r="C169" s="24"/>
      <c r="D169" s="24"/>
      <c r="E169" s="24"/>
      <c r="F169" s="112"/>
      <c r="G169" s="154"/>
      <c r="H169" s="153"/>
      <c r="I169" s="154"/>
    </row>
    <row r="170" spans="1:9">
      <c r="A170" s="83" t="s">
        <v>126</v>
      </c>
      <c r="B170" s="45" t="s">
        <v>127</v>
      </c>
      <c r="C170" s="16" t="s">
        <v>4</v>
      </c>
      <c r="D170" s="16"/>
      <c r="E170" s="16"/>
      <c r="F170" s="1"/>
      <c r="G170" s="150"/>
      <c r="H170" s="151">
        <v>10</v>
      </c>
      <c r="I170" s="151">
        <f t="shared" ref="I170:I175" si="11">G170*H170</f>
        <v>0</v>
      </c>
    </row>
    <row r="171" spans="1:9">
      <c r="A171" s="83" t="s">
        <v>128</v>
      </c>
      <c r="B171" s="10"/>
      <c r="C171" s="16" t="s">
        <v>4</v>
      </c>
      <c r="D171" s="16"/>
      <c r="E171" s="16"/>
      <c r="F171" s="1"/>
      <c r="G171" s="150"/>
      <c r="H171" s="151">
        <v>10</v>
      </c>
      <c r="I171" s="151">
        <f t="shared" si="11"/>
        <v>0</v>
      </c>
    </row>
    <row r="172" spans="1:9">
      <c r="A172" s="83" t="s">
        <v>251</v>
      </c>
      <c r="B172" s="10"/>
      <c r="C172" s="16" t="s">
        <v>4</v>
      </c>
      <c r="D172" s="16"/>
      <c r="E172" s="16"/>
      <c r="F172" s="1"/>
      <c r="G172" s="150"/>
      <c r="H172" s="151">
        <v>10</v>
      </c>
      <c r="I172" s="151">
        <f t="shared" si="11"/>
        <v>0</v>
      </c>
    </row>
    <row r="173" spans="1:9">
      <c r="A173" s="83" t="s">
        <v>252</v>
      </c>
      <c r="B173" s="17"/>
      <c r="C173" s="16" t="s">
        <v>4</v>
      </c>
      <c r="D173" s="16"/>
      <c r="E173" s="16"/>
      <c r="F173" s="1"/>
      <c r="G173" s="150"/>
      <c r="H173" s="151">
        <v>5</v>
      </c>
      <c r="I173" s="151">
        <f t="shared" si="11"/>
        <v>0</v>
      </c>
    </row>
    <row r="174" spans="1:9">
      <c r="A174" s="83" t="s">
        <v>253</v>
      </c>
      <c r="B174" s="17"/>
      <c r="C174" s="16" t="s">
        <v>4</v>
      </c>
      <c r="D174" s="16"/>
      <c r="E174" s="16"/>
      <c r="F174" s="1"/>
      <c r="G174" s="150"/>
      <c r="H174" s="151">
        <v>10</v>
      </c>
      <c r="I174" s="151">
        <f t="shared" si="11"/>
        <v>0</v>
      </c>
    </row>
    <row r="175" spans="1:9">
      <c r="A175" s="83" t="s">
        <v>129</v>
      </c>
      <c r="B175" s="18"/>
      <c r="C175" s="16"/>
      <c r="D175" s="16"/>
      <c r="E175" s="16" t="s">
        <v>4</v>
      </c>
      <c r="F175" s="1"/>
      <c r="G175" s="150"/>
      <c r="H175" s="151">
        <v>10</v>
      </c>
      <c r="I175" s="151">
        <f t="shared" si="11"/>
        <v>0</v>
      </c>
    </row>
    <row r="176" spans="1:9">
      <c r="A176" s="97" t="s">
        <v>130</v>
      </c>
      <c r="B176" s="3"/>
      <c r="C176" s="3"/>
      <c r="D176" s="3"/>
      <c r="E176" s="3"/>
      <c r="F176" s="105"/>
      <c r="G176" s="154"/>
      <c r="H176" s="153"/>
      <c r="I176" s="154"/>
    </row>
    <row r="177" spans="1:9">
      <c r="A177" s="68" t="s">
        <v>131</v>
      </c>
      <c r="B177" s="55" t="s">
        <v>132</v>
      </c>
      <c r="C177" s="5"/>
      <c r="D177" s="5" t="s">
        <v>4</v>
      </c>
      <c r="E177" s="5"/>
      <c r="F177" s="106"/>
      <c r="G177" s="150"/>
      <c r="H177" s="151">
        <v>14</v>
      </c>
      <c r="I177" s="151">
        <f>G177*H177</f>
        <v>0</v>
      </c>
    </row>
    <row r="178" spans="1:9">
      <c r="A178" s="68" t="s">
        <v>133</v>
      </c>
      <c r="B178" s="10"/>
      <c r="C178" s="5" t="s">
        <v>4</v>
      </c>
      <c r="D178" s="5"/>
      <c r="E178" s="5"/>
      <c r="F178" s="106"/>
      <c r="G178" s="150"/>
      <c r="H178" s="151">
        <v>14</v>
      </c>
      <c r="I178" s="151">
        <f t="shared" ref="I178:I193" si="12">G178*H178</f>
        <v>0</v>
      </c>
    </row>
    <row r="179" spans="1:9">
      <c r="A179" s="68" t="s">
        <v>134</v>
      </c>
      <c r="B179" s="10"/>
      <c r="C179" s="5" t="s">
        <v>4</v>
      </c>
      <c r="D179" s="5"/>
      <c r="E179" s="5"/>
      <c r="F179" s="106"/>
      <c r="G179" s="150"/>
      <c r="H179" s="151">
        <v>14</v>
      </c>
      <c r="I179" s="151">
        <f t="shared" si="12"/>
        <v>0</v>
      </c>
    </row>
    <row r="180" spans="1:9">
      <c r="A180" s="68" t="s">
        <v>135</v>
      </c>
      <c r="B180" s="17"/>
      <c r="C180" s="5" t="s">
        <v>4</v>
      </c>
      <c r="D180" s="5"/>
      <c r="E180" s="5"/>
      <c r="F180" s="106"/>
      <c r="G180" s="150"/>
      <c r="H180" s="151">
        <v>14</v>
      </c>
      <c r="I180" s="151">
        <f t="shared" si="12"/>
        <v>0</v>
      </c>
    </row>
    <row r="181" spans="1:9">
      <c r="A181" s="68" t="s">
        <v>136</v>
      </c>
      <c r="B181" s="17"/>
      <c r="C181" s="5"/>
      <c r="D181" s="5" t="s">
        <v>4</v>
      </c>
      <c r="E181" s="5"/>
      <c r="F181" s="106"/>
      <c r="G181" s="150"/>
      <c r="H181" s="151">
        <v>10</v>
      </c>
      <c r="I181" s="151">
        <f t="shared" si="12"/>
        <v>0</v>
      </c>
    </row>
    <row r="182" spans="1:9">
      <c r="A182" s="68" t="s">
        <v>284</v>
      </c>
      <c r="B182" s="18"/>
      <c r="C182" s="5"/>
      <c r="D182" s="5" t="s">
        <v>4</v>
      </c>
      <c r="E182" s="5"/>
      <c r="F182" s="106"/>
      <c r="G182" s="150"/>
      <c r="H182" s="151">
        <v>10</v>
      </c>
      <c r="I182" s="151">
        <f>G182*H182</f>
        <v>0</v>
      </c>
    </row>
    <row r="183" spans="1:9">
      <c r="A183" s="65" t="s">
        <v>137</v>
      </c>
      <c r="B183" s="3"/>
      <c r="C183" s="3"/>
      <c r="D183" s="3"/>
      <c r="E183" s="3"/>
      <c r="F183" s="105"/>
      <c r="G183" s="154"/>
      <c r="H183" s="153"/>
      <c r="I183" s="153"/>
    </row>
    <row r="184" spans="1:9">
      <c r="A184" s="80" t="s">
        <v>138</v>
      </c>
      <c r="B184" s="32" t="s">
        <v>137</v>
      </c>
      <c r="C184" s="21" t="s">
        <v>4</v>
      </c>
      <c r="D184" s="21"/>
      <c r="E184" s="21"/>
      <c r="F184" s="111"/>
      <c r="G184" s="150"/>
      <c r="H184" s="151">
        <v>8</v>
      </c>
      <c r="I184" s="151">
        <f t="shared" si="12"/>
        <v>0</v>
      </c>
    </row>
    <row r="185" spans="1:9">
      <c r="A185" s="80" t="s">
        <v>139</v>
      </c>
      <c r="B185" s="17"/>
      <c r="C185" s="21" t="s">
        <v>4</v>
      </c>
      <c r="D185" s="21"/>
      <c r="E185" s="21"/>
      <c r="F185" s="111"/>
      <c r="G185" s="150"/>
      <c r="H185" s="151">
        <v>8</v>
      </c>
      <c r="I185" s="151">
        <f t="shared" si="12"/>
        <v>0</v>
      </c>
    </row>
    <row r="186" spans="1:9">
      <c r="A186" s="80" t="s">
        <v>140</v>
      </c>
      <c r="B186" s="17"/>
      <c r="C186" s="21" t="s">
        <v>4</v>
      </c>
      <c r="D186" s="21"/>
      <c r="E186" s="21"/>
      <c r="F186" s="111"/>
      <c r="G186" s="150"/>
      <c r="H186" s="151">
        <v>8</v>
      </c>
      <c r="I186" s="151">
        <f t="shared" si="12"/>
        <v>0</v>
      </c>
    </row>
    <row r="187" spans="1:9">
      <c r="A187" s="80" t="s">
        <v>141</v>
      </c>
      <c r="B187" s="18"/>
      <c r="C187" s="21"/>
      <c r="D187" s="21"/>
      <c r="E187" s="21" t="s">
        <v>4</v>
      </c>
      <c r="F187" s="111"/>
      <c r="G187" s="150"/>
      <c r="H187" s="151">
        <v>8</v>
      </c>
      <c r="I187" s="151">
        <f t="shared" si="12"/>
        <v>0</v>
      </c>
    </row>
    <row r="188" spans="1:9">
      <c r="A188" s="65" t="s">
        <v>142</v>
      </c>
      <c r="B188" s="6"/>
      <c r="C188" s="3"/>
      <c r="D188" s="3"/>
      <c r="E188" s="3"/>
      <c r="F188" s="105"/>
      <c r="G188" s="154"/>
      <c r="H188" s="153"/>
      <c r="I188" s="153"/>
    </row>
    <row r="189" spans="1:9">
      <c r="A189" s="80" t="s">
        <v>143</v>
      </c>
      <c r="B189" s="53" t="s">
        <v>142</v>
      </c>
      <c r="C189" s="111" t="s">
        <v>4</v>
      </c>
      <c r="D189" s="21"/>
      <c r="E189" s="21"/>
      <c r="F189" s="111"/>
      <c r="G189" s="150"/>
      <c r="H189" s="151">
        <v>8</v>
      </c>
      <c r="I189" s="151">
        <f t="shared" si="12"/>
        <v>0</v>
      </c>
    </row>
    <row r="190" spans="1:9">
      <c r="A190" s="80" t="s">
        <v>144</v>
      </c>
      <c r="B190" s="10"/>
      <c r="C190" s="111" t="s">
        <v>4</v>
      </c>
      <c r="D190" s="21"/>
      <c r="E190" s="21"/>
      <c r="F190" s="111"/>
      <c r="G190" s="150"/>
      <c r="H190" s="151">
        <v>8</v>
      </c>
      <c r="I190" s="151">
        <f t="shared" si="12"/>
        <v>0</v>
      </c>
    </row>
    <row r="191" spans="1:9">
      <c r="A191" s="80" t="s">
        <v>145</v>
      </c>
      <c r="B191" s="17"/>
      <c r="C191" s="111" t="s">
        <v>4</v>
      </c>
      <c r="D191" s="21"/>
      <c r="E191" s="21"/>
      <c r="F191" s="111"/>
      <c r="G191" s="150"/>
      <c r="H191" s="151">
        <v>8</v>
      </c>
      <c r="I191" s="151">
        <f t="shared" si="12"/>
        <v>0</v>
      </c>
    </row>
    <row r="192" spans="1:9">
      <c r="A192" s="80" t="s">
        <v>146</v>
      </c>
      <c r="B192" s="17"/>
      <c r="C192" s="111" t="s">
        <v>4</v>
      </c>
      <c r="D192" s="21"/>
      <c r="E192" s="21"/>
      <c r="F192" s="111"/>
      <c r="G192" s="150"/>
      <c r="H192" s="151">
        <v>8</v>
      </c>
      <c r="I192" s="151">
        <f t="shared" si="12"/>
        <v>0</v>
      </c>
    </row>
    <row r="193" spans="1:9">
      <c r="A193" s="80" t="s">
        <v>147</v>
      </c>
      <c r="B193" s="18"/>
      <c r="C193" s="111"/>
      <c r="D193" s="21"/>
      <c r="E193" s="21" t="s">
        <v>4</v>
      </c>
      <c r="F193" s="111"/>
      <c r="G193" s="150"/>
      <c r="H193" s="151">
        <v>8</v>
      </c>
      <c r="I193" s="151">
        <f t="shared" si="12"/>
        <v>0</v>
      </c>
    </row>
    <row r="194" spans="1:9" ht="15.75">
      <c r="A194" s="92" t="s">
        <v>148</v>
      </c>
      <c r="B194" s="56"/>
      <c r="C194" s="47"/>
      <c r="D194" s="47"/>
      <c r="E194" s="47"/>
      <c r="F194" s="180"/>
      <c r="G194" s="178"/>
      <c r="H194" s="179"/>
      <c r="I194" s="178"/>
    </row>
    <row r="195" spans="1:9">
      <c r="A195" s="75" t="s">
        <v>149</v>
      </c>
      <c r="B195" s="24"/>
      <c r="C195" s="24"/>
      <c r="D195" s="24"/>
      <c r="E195" s="24"/>
      <c r="F195" s="112"/>
      <c r="G195" s="154"/>
      <c r="H195" s="153"/>
      <c r="I195" s="154"/>
    </row>
    <row r="196" spans="1:9">
      <c r="A196" s="73" t="s">
        <v>271</v>
      </c>
      <c r="B196" s="13" t="s">
        <v>150</v>
      </c>
      <c r="C196" s="14" t="s">
        <v>4</v>
      </c>
      <c r="D196" s="14"/>
      <c r="E196" s="14"/>
      <c r="F196" s="108"/>
      <c r="G196" s="150"/>
      <c r="H196" s="151">
        <v>10</v>
      </c>
      <c r="I196" s="151">
        <f>G196*H196</f>
        <v>0</v>
      </c>
    </row>
    <row r="197" spans="1:9">
      <c r="A197" s="73" t="s">
        <v>272</v>
      </c>
      <c r="B197" s="17"/>
      <c r="C197" s="14" t="s">
        <v>4</v>
      </c>
      <c r="D197" s="14"/>
      <c r="E197" s="14"/>
      <c r="F197" s="108"/>
      <c r="G197" s="150"/>
      <c r="H197" s="151">
        <v>10</v>
      </c>
      <c r="I197" s="151">
        <f>G197*H197</f>
        <v>0</v>
      </c>
    </row>
    <row r="198" spans="1:9">
      <c r="A198" s="73" t="s">
        <v>273</v>
      </c>
      <c r="B198" s="17"/>
      <c r="C198" s="14" t="s">
        <v>4</v>
      </c>
      <c r="D198" s="14"/>
      <c r="E198" s="14"/>
      <c r="F198" s="108"/>
      <c r="G198" s="150"/>
      <c r="H198" s="151">
        <v>10</v>
      </c>
      <c r="I198" s="151">
        <f>G198*H198</f>
        <v>0</v>
      </c>
    </row>
    <row r="199" spans="1:9">
      <c r="A199" s="73" t="s">
        <v>274</v>
      </c>
      <c r="B199" s="18"/>
      <c r="C199" s="14"/>
      <c r="D199" s="14"/>
      <c r="E199" s="14" t="s">
        <v>4</v>
      </c>
      <c r="F199" s="108"/>
      <c r="G199" s="150"/>
      <c r="H199" s="151">
        <v>10</v>
      </c>
      <c r="I199" s="151">
        <f>G199*H199</f>
        <v>0</v>
      </c>
    </row>
    <row r="200" spans="1:9">
      <c r="A200" s="187"/>
      <c r="B200" s="30"/>
      <c r="C200" s="14"/>
      <c r="D200" s="14"/>
      <c r="E200" s="14"/>
      <c r="F200" s="108"/>
      <c r="G200" s="150"/>
      <c r="H200" s="151"/>
      <c r="I200" s="150"/>
    </row>
    <row r="201" spans="1:9">
      <c r="A201" s="65" t="s">
        <v>151</v>
      </c>
      <c r="B201" s="3"/>
      <c r="C201" s="3"/>
      <c r="D201" s="3"/>
      <c r="E201" s="3"/>
      <c r="F201" s="105"/>
      <c r="G201" s="154"/>
      <c r="H201" s="153"/>
      <c r="I201" s="154"/>
    </row>
    <row r="202" spans="1:9">
      <c r="A202" s="67" t="s">
        <v>152</v>
      </c>
      <c r="B202" s="7" t="s">
        <v>153</v>
      </c>
      <c r="C202" s="9" t="s">
        <v>4</v>
      </c>
      <c r="D202" s="9"/>
      <c r="E202" s="9"/>
      <c r="F202" s="39"/>
      <c r="G202" s="150"/>
      <c r="H202" s="151">
        <v>9</v>
      </c>
      <c r="I202" s="151">
        <f>G202*H202</f>
        <v>0</v>
      </c>
    </row>
    <row r="203" spans="1:9">
      <c r="A203" s="67" t="s">
        <v>154</v>
      </c>
      <c r="B203" s="10"/>
      <c r="C203" s="9" t="s">
        <v>4</v>
      </c>
      <c r="D203" s="9"/>
      <c r="E203" s="9"/>
      <c r="F203" s="39"/>
      <c r="G203" s="150"/>
      <c r="H203" s="151">
        <v>10</v>
      </c>
      <c r="I203" s="151">
        <f t="shared" ref="I203:I233" si="13">G203*H203</f>
        <v>0</v>
      </c>
    </row>
    <row r="204" spans="1:9">
      <c r="A204" s="67" t="s">
        <v>155</v>
      </c>
      <c r="B204" s="17"/>
      <c r="C204" s="9" t="s">
        <v>4</v>
      </c>
      <c r="D204" s="9"/>
      <c r="E204" s="9"/>
      <c r="F204" s="39"/>
      <c r="G204" s="150"/>
      <c r="H204" s="151">
        <v>9</v>
      </c>
      <c r="I204" s="151">
        <f t="shared" si="13"/>
        <v>0</v>
      </c>
    </row>
    <row r="205" spans="1:9">
      <c r="A205" s="67" t="s">
        <v>156</v>
      </c>
      <c r="B205" s="17"/>
      <c r="C205" s="9"/>
      <c r="D205" s="9"/>
      <c r="E205" s="9" t="s">
        <v>4</v>
      </c>
      <c r="F205" s="39"/>
      <c r="G205" s="150"/>
      <c r="H205" s="151">
        <v>9</v>
      </c>
      <c r="I205" s="151">
        <f t="shared" si="13"/>
        <v>0</v>
      </c>
    </row>
    <row r="206" spans="1:9" s="192" customFormat="1">
      <c r="A206" s="194"/>
      <c r="B206" s="18"/>
      <c r="C206" s="9"/>
      <c r="D206" s="9"/>
      <c r="E206" s="9"/>
      <c r="F206" s="39"/>
      <c r="G206" s="155"/>
      <c r="H206" s="156"/>
      <c r="I206" s="156"/>
    </row>
    <row r="207" spans="1:9">
      <c r="A207" s="65" t="s">
        <v>157</v>
      </c>
      <c r="B207" s="3"/>
      <c r="C207" s="3"/>
      <c r="D207" s="3"/>
      <c r="E207" s="3"/>
      <c r="F207" s="105"/>
      <c r="G207" s="154"/>
      <c r="H207" s="153"/>
      <c r="I207" s="153"/>
    </row>
    <row r="208" spans="1:9">
      <c r="A208" s="80" t="s">
        <v>158</v>
      </c>
      <c r="B208" s="32" t="s">
        <v>157</v>
      </c>
      <c r="C208" s="21" t="s">
        <v>4</v>
      </c>
      <c r="D208" s="21"/>
      <c r="E208" s="21"/>
      <c r="F208" s="111"/>
      <c r="G208" s="150"/>
      <c r="H208" s="151">
        <v>9</v>
      </c>
      <c r="I208" s="151">
        <f t="shared" si="13"/>
        <v>0</v>
      </c>
    </row>
    <row r="209" spans="1:9">
      <c r="A209" s="80" t="s">
        <v>159</v>
      </c>
      <c r="B209" s="10"/>
      <c r="C209" s="21" t="s">
        <v>4</v>
      </c>
      <c r="D209" s="21"/>
      <c r="E209" s="21"/>
      <c r="F209" s="111"/>
      <c r="G209" s="150"/>
      <c r="H209" s="151">
        <v>9</v>
      </c>
      <c r="I209" s="151">
        <f t="shared" si="13"/>
        <v>0</v>
      </c>
    </row>
    <row r="210" spans="1:9">
      <c r="A210" s="80" t="s">
        <v>160</v>
      </c>
      <c r="B210" s="17"/>
      <c r="C210" s="21" t="s">
        <v>4</v>
      </c>
      <c r="D210" s="21"/>
      <c r="E210" s="21"/>
      <c r="F210" s="111"/>
      <c r="G210" s="150"/>
      <c r="H210" s="151">
        <v>14</v>
      </c>
      <c r="I210" s="151">
        <f t="shared" si="13"/>
        <v>0</v>
      </c>
    </row>
    <row r="211" spans="1:9">
      <c r="A211" s="80" t="s">
        <v>161</v>
      </c>
      <c r="B211" s="17"/>
      <c r="C211" s="21" t="s">
        <v>4</v>
      </c>
      <c r="D211" s="21"/>
      <c r="E211" s="21"/>
      <c r="F211" s="111"/>
      <c r="G211" s="150"/>
      <c r="H211" s="151">
        <v>9</v>
      </c>
      <c r="I211" s="151">
        <f t="shared" si="13"/>
        <v>0</v>
      </c>
    </row>
    <row r="212" spans="1:9">
      <c r="A212" s="80" t="s">
        <v>162</v>
      </c>
      <c r="B212" s="18"/>
      <c r="C212" s="21"/>
      <c r="D212" s="21"/>
      <c r="E212" s="21" t="s">
        <v>4</v>
      </c>
      <c r="F212" s="111"/>
      <c r="G212" s="150"/>
      <c r="H212" s="151">
        <v>6</v>
      </c>
      <c r="I212" s="151">
        <f t="shared" si="13"/>
        <v>0</v>
      </c>
    </row>
    <row r="213" spans="1:9">
      <c r="A213" s="65" t="s">
        <v>163</v>
      </c>
      <c r="B213" s="3"/>
      <c r="C213" s="3"/>
      <c r="D213" s="3"/>
      <c r="E213" s="3"/>
      <c r="F213" s="105"/>
      <c r="G213" s="154"/>
      <c r="H213" s="153"/>
      <c r="I213" s="153"/>
    </row>
    <row r="214" spans="1:9">
      <c r="A214" s="80" t="s">
        <v>164</v>
      </c>
      <c r="B214" s="32" t="s">
        <v>165</v>
      </c>
      <c r="C214" s="21" t="s">
        <v>4</v>
      </c>
      <c r="D214" s="21"/>
      <c r="E214" s="21"/>
      <c r="F214" s="111"/>
      <c r="G214" s="150"/>
      <c r="H214" s="151">
        <v>8</v>
      </c>
      <c r="I214" s="151">
        <f t="shared" si="13"/>
        <v>0</v>
      </c>
    </row>
    <row r="215" spans="1:9">
      <c r="A215" s="80" t="s">
        <v>166</v>
      </c>
      <c r="B215" s="17"/>
      <c r="C215" s="21" t="s">
        <v>4</v>
      </c>
      <c r="D215" s="21"/>
      <c r="E215" s="21"/>
      <c r="F215" s="111"/>
      <c r="G215" s="150"/>
      <c r="H215" s="151">
        <v>8</v>
      </c>
      <c r="I215" s="151">
        <f t="shared" si="13"/>
        <v>0</v>
      </c>
    </row>
    <row r="216" spans="1:9">
      <c r="A216" s="72" t="s">
        <v>167</v>
      </c>
      <c r="B216" s="17"/>
      <c r="C216" s="21" t="s">
        <v>4</v>
      </c>
      <c r="D216" s="21"/>
      <c r="E216" s="21"/>
      <c r="F216" s="111"/>
      <c r="G216" s="150"/>
      <c r="H216" s="151">
        <v>8</v>
      </c>
      <c r="I216" s="151">
        <f t="shared" si="13"/>
        <v>0</v>
      </c>
    </row>
    <row r="217" spans="1:9">
      <c r="A217" s="80" t="s">
        <v>168</v>
      </c>
      <c r="B217" s="18"/>
      <c r="C217" s="21"/>
      <c r="D217" s="21"/>
      <c r="E217" s="21" t="s">
        <v>4</v>
      </c>
      <c r="F217" s="111"/>
      <c r="G217" s="150"/>
      <c r="H217" s="151">
        <v>8</v>
      </c>
      <c r="I217" s="151">
        <f t="shared" si="13"/>
        <v>0</v>
      </c>
    </row>
    <row r="218" spans="1:9">
      <c r="A218" s="65" t="s">
        <v>169</v>
      </c>
      <c r="B218" s="3"/>
      <c r="C218" s="3"/>
      <c r="D218" s="3"/>
      <c r="E218" s="3"/>
      <c r="F218" s="105"/>
      <c r="G218" s="154"/>
      <c r="H218" s="153"/>
      <c r="I218" s="153"/>
    </row>
    <row r="219" spans="1:9">
      <c r="A219" s="67" t="s">
        <v>170</v>
      </c>
      <c r="B219" s="7" t="s">
        <v>169</v>
      </c>
      <c r="C219" s="9"/>
      <c r="D219" s="9"/>
      <c r="E219" s="9"/>
      <c r="F219" s="39" t="s">
        <v>4</v>
      </c>
      <c r="G219" s="150"/>
      <c r="H219" s="151">
        <v>18</v>
      </c>
      <c r="I219" s="151">
        <f t="shared" si="13"/>
        <v>0</v>
      </c>
    </row>
    <row r="220" spans="1:9">
      <c r="A220" s="67" t="s">
        <v>171</v>
      </c>
      <c r="B220" s="10"/>
      <c r="C220" s="9"/>
      <c r="D220" s="9"/>
      <c r="E220" s="9"/>
      <c r="F220" s="39" t="s">
        <v>4</v>
      </c>
      <c r="G220" s="150"/>
      <c r="H220" s="151">
        <v>18</v>
      </c>
      <c r="I220" s="151">
        <f t="shared" si="13"/>
        <v>0</v>
      </c>
    </row>
    <row r="221" spans="1:9">
      <c r="A221" s="67" t="s">
        <v>172</v>
      </c>
      <c r="B221" s="10"/>
      <c r="C221" s="9"/>
      <c r="D221" s="9"/>
      <c r="E221" s="9"/>
      <c r="F221" s="39" t="s">
        <v>4</v>
      </c>
      <c r="G221" s="150"/>
      <c r="H221" s="151">
        <v>18</v>
      </c>
      <c r="I221" s="151">
        <f t="shared" si="13"/>
        <v>0</v>
      </c>
    </row>
    <row r="222" spans="1:9">
      <c r="A222" s="67" t="s">
        <v>173</v>
      </c>
      <c r="B222" s="10"/>
      <c r="C222" s="9"/>
      <c r="D222" s="9"/>
      <c r="E222" s="9"/>
      <c r="F222" s="39" t="s">
        <v>4</v>
      </c>
      <c r="G222" s="150"/>
      <c r="H222" s="151">
        <v>18</v>
      </c>
      <c r="I222" s="151">
        <f t="shared" si="13"/>
        <v>0</v>
      </c>
    </row>
    <row r="223" spans="1:9">
      <c r="A223" s="67" t="s">
        <v>174</v>
      </c>
      <c r="B223" s="10"/>
      <c r="C223" s="9"/>
      <c r="D223" s="9"/>
      <c r="E223" s="9"/>
      <c r="F223" s="39" t="s">
        <v>4</v>
      </c>
      <c r="G223" s="150"/>
      <c r="H223" s="151">
        <v>18</v>
      </c>
      <c r="I223" s="151">
        <f t="shared" si="13"/>
        <v>0</v>
      </c>
    </row>
    <row r="224" spans="1:9">
      <c r="A224" s="67" t="s">
        <v>175</v>
      </c>
      <c r="B224" s="11"/>
      <c r="C224" s="9"/>
      <c r="D224" s="9"/>
      <c r="E224" s="9"/>
      <c r="F224" s="39" t="s">
        <v>4</v>
      </c>
      <c r="G224" s="150"/>
      <c r="H224" s="151">
        <v>16</v>
      </c>
      <c r="I224" s="151">
        <f t="shared" si="13"/>
        <v>0</v>
      </c>
    </row>
    <row r="225" spans="1:9">
      <c r="A225" s="65" t="s">
        <v>176</v>
      </c>
      <c r="B225" s="3"/>
      <c r="C225" s="3"/>
      <c r="D225" s="3"/>
      <c r="E225" s="3"/>
      <c r="F225" s="105"/>
      <c r="G225" s="154"/>
      <c r="H225" s="153"/>
      <c r="I225" s="153"/>
    </row>
    <row r="226" spans="1:9">
      <c r="A226" s="80" t="s">
        <v>177</v>
      </c>
      <c r="B226" s="32" t="s">
        <v>176</v>
      </c>
      <c r="C226" s="21" t="s">
        <v>4</v>
      </c>
      <c r="D226" s="21"/>
      <c r="E226" s="21"/>
      <c r="F226" s="111"/>
      <c r="G226" s="150"/>
      <c r="H226" s="151">
        <v>10</v>
      </c>
      <c r="I226" s="151">
        <f t="shared" si="13"/>
        <v>0</v>
      </c>
    </row>
    <row r="227" spans="1:9">
      <c r="A227" s="80" t="s">
        <v>178</v>
      </c>
      <c r="B227" s="17"/>
      <c r="C227" s="21" t="s">
        <v>4</v>
      </c>
      <c r="D227" s="21"/>
      <c r="E227" s="21"/>
      <c r="F227" s="111"/>
      <c r="G227" s="150"/>
      <c r="H227" s="151">
        <v>10</v>
      </c>
      <c r="I227" s="151">
        <f t="shared" si="13"/>
        <v>0</v>
      </c>
    </row>
    <row r="228" spans="1:9">
      <c r="A228" s="80" t="s">
        <v>179</v>
      </c>
      <c r="B228" s="17"/>
      <c r="C228" s="21" t="s">
        <v>4</v>
      </c>
      <c r="D228" s="21"/>
      <c r="E228" s="21"/>
      <c r="F228" s="111"/>
      <c r="G228" s="150"/>
      <c r="H228" s="151">
        <v>10</v>
      </c>
      <c r="I228" s="151">
        <f t="shared" si="13"/>
        <v>0</v>
      </c>
    </row>
    <row r="229" spans="1:9">
      <c r="A229" s="80" t="s">
        <v>180</v>
      </c>
      <c r="B229" s="18"/>
      <c r="C229" s="21"/>
      <c r="D229" s="21"/>
      <c r="E229" s="21" t="s">
        <v>4</v>
      </c>
      <c r="F229" s="111"/>
      <c r="G229" s="150"/>
      <c r="H229" s="151">
        <v>10</v>
      </c>
      <c r="I229" s="151">
        <f t="shared" si="13"/>
        <v>0</v>
      </c>
    </row>
    <row r="230" spans="1:9">
      <c r="A230" s="65" t="s">
        <v>181</v>
      </c>
      <c r="B230" s="3"/>
      <c r="C230" s="3"/>
      <c r="D230" s="3"/>
      <c r="E230" s="3"/>
      <c r="F230" s="105"/>
      <c r="G230" s="154"/>
      <c r="H230" s="153"/>
      <c r="I230" s="153"/>
    </row>
    <row r="231" spans="1:9">
      <c r="A231" s="82" t="s">
        <v>182</v>
      </c>
      <c r="B231" s="55" t="s">
        <v>183</v>
      </c>
      <c r="C231" s="5" t="s">
        <v>4</v>
      </c>
      <c r="D231" s="5"/>
      <c r="E231" s="5"/>
      <c r="F231" s="106"/>
      <c r="G231" s="150"/>
      <c r="H231" s="151">
        <v>10</v>
      </c>
      <c r="I231" s="151">
        <f t="shared" si="13"/>
        <v>0</v>
      </c>
    </row>
    <row r="232" spans="1:9">
      <c r="A232" s="82" t="s">
        <v>286</v>
      </c>
      <c r="B232" s="10"/>
      <c r="C232" s="5" t="s">
        <v>4</v>
      </c>
      <c r="D232" s="5"/>
      <c r="E232" s="5"/>
      <c r="F232" s="106"/>
      <c r="G232" s="150"/>
      <c r="H232" s="151">
        <v>10</v>
      </c>
      <c r="I232" s="151">
        <f t="shared" si="13"/>
        <v>0</v>
      </c>
    </row>
    <row r="233" spans="1:9">
      <c r="A233" s="82" t="s">
        <v>184</v>
      </c>
      <c r="B233" s="11"/>
      <c r="C233" s="5" t="s">
        <v>4</v>
      </c>
      <c r="D233" s="5"/>
      <c r="E233" s="5"/>
      <c r="F233" s="106"/>
      <c r="G233" s="150"/>
      <c r="H233" s="151">
        <v>10</v>
      </c>
      <c r="I233" s="151">
        <f t="shared" si="13"/>
        <v>0</v>
      </c>
    </row>
    <row r="234" spans="1:9">
      <c r="A234" s="98" t="s">
        <v>185</v>
      </c>
      <c r="B234" s="57"/>
      <c r="C234" s="57"/>
      <c r="D234" s="57"/>
      <c r="E234" s="57"/>
      <c r="F234" s="127"/>
      <c r="G234" s="157"/>
      <c r="H234" s="158"/>
      <c r="I234" s="158"/>
    </row>
    <row r="235" spans="1:9">
      <c r="A235" s="65" t="s">
        <v>186</v>
      </c>
      <c r="B235" s="3"/>
      <c r="C235" s="3"/>
      <c r="D235" s="3"/>
      <c r="E235" s="3"/>
      <c r="F235" s="105"/>
      <c r="G235" s="154"/>
      <c r="H235" s="153"/>
      <c r="I235" s="153"/>
    </row>
    <row r="236" spans="1:9">
      <c r="A236" s="99" t="s">
        <v>187</v>
      </c>
      <c r="B236" s="21" t="s">
        <v>188</v>
      </c>
      <c r="C236" s="21"/>
      <c r="D236" s="21"/>
      <c r="E236" s="21" t="s">
        <v>4</v>
      </c>
      <c r="F236" s="111" t="s">
        <v>4</v>
      </c>
      <c r="G236" s="150"/>
      <c r="H236" s="151">
        <v>13</v>
      </c>
      <c r="I236" s="151">
        <f t="shared" ref="I236:I237" si="14">G236*H236</f>
        <v>0</v>
      </c>
    </row>
    <row r="237" spans="1:9">
      <c r="A237" s="99" t="s">
        <v>189</v>
      </c>
      <c r="B237" s="21"/>
      <c r="C237" s="21"/>
      <c r="D237" s="21"/>
      <c r="E237" s="21" t="s">
        <v>4</v>
      </c>
      <c r="F237" s="111" t="s">
        <v>4</v>
      </c>
      <c r="G237" s="150"/>
      <c r="H237" s="151">
        <v>13</v>
      </c>
      <c r="I237" s="151">
        <f t="shared" si="14"/>
        <v>0</v>
      </c>
    </row>
    <row r="238" spans="1:9">
      <c r="A238" s="99" t="s">
        <v>277</v>
      </c>
      <c r="B238" s="21"/>
      <c r="C238" s="21"/>
      <c r="D238" s="21"/>
      <c r="E238" s="21" t="s">
        <v>4</v>
      </c>
      <c r="F238" s="111" t="s">
        <v>4</v>
      </c>
      <c r="G238" s="150"/>
      <c r="H238" s="151"/>
      <c r="I238" s="151"/>
    </row>
    <row r="239" spans="1:9">
      <c r="A239" s="100" t="s">
        <v>190</v>
      </c>
      <c r="B239" s="58"/>
      <c r="C239" s="58"/>
      <c r="D239" s="58"/>
      <c r="E239" s="58"/>
      <c r="F239" s="128"/>
      <c r="G239" s="154"/>
      <c r="H239" s="153"/>
      <c r="I239" s="154"/>
    </row>
    <row r="240" spans="1:9">
      <c r="A240" s="83" t="s">
        <v>275</v>
      </c>
      <c r="B240" s="59" t="s">
        <v>190</v>
      </c>
      <c r="C240" s="16"/>
      <c r="D240" s="16" t="s">
        <v>4</v>
      </c>
      <c r="E240" s="16"/>
      <c r="F240" s="1"/>
      <c r="G240" s="150"/>
      <c r="H240" s="151">
        <v>5</v>
      </c>
      <c r="I240" s="151">
        <f>G240*H240</f>
        <v>0</v>
      </c>
    </row>
    <row r="241" spans="1:9">
      <c r="A241" s="101" t="s">
        <v>191</v>
      </c>
      <c r="B241" s="60"/>
      <c r="C241" s="60"/>
      <c r="D241" s="60"/>
      <c r="E241" s="60"/>
      <c r="F241" s="129"/>
      <c r="G241" s="157"/>
      <c r="H241" s="158"/>
      <c r="I241" s="157"/>
    </row>
    <row r="242" spans="1:9">
      <c r="A242" s="102" t="s">
        <v>192</v>
      </c>
      <c r="B242" s="61"/>
      <c r="C242" s="61"/>
      <c r="D242" s="61"/>
      <c r="E242" s="61"/>
      <c r="F242" s="130"/>
      <c r="G242" s="150"/>
      <c r="H242" s="151"/>
      <c r="I242" s="150"/>
    </row>
    <row r="243" spans="1:9">
      <c r="A243" s="99" t="s">
        <v>193</v>
      </c>
      <c r="B243" s="21"/>
      <c r="C243" s="21"/>
      <c r="D243" s="21"/>
      <c r="E243" s="21"/>
      <c r="F243" s="111" t="s">
        <v>4</v>
      </c>
      <c r="G243" s="150"/>
      <c r="H243" s="151">
        <v>12</v>
      </c>
      <c r="I243" s="151">
        <f>G243*H243</f>
        <v>0</v>
      </c>
    </row>
    <row r="244" spans="1:9">
      <c r="A244" s="99" t="s">
        <v>194</v>
      </c>
      <c r="B244" s="21"/>
      <c r="C244" s="21"/>
      <c r="D244" s="21"/>
      <c r="E244" s="21"/>
      <c r="F244" s="111" t="s">
        <v>4</v>
      </c>
      <c r="G244" s="150"/>
      <c r="H244" s="151">
        <v>12</v>
      </c>
      <c r="I244" s="151">
        <f t="shared" ref="I244:I262" si="15">G244*H244</f>
        <v>0</v>
      </c>
    </row>
    <row r="245" spans="1:9">
      <c r="A245" s="99" t="s">
        <v>195</v>
      </c>
      <c r="B245" s="21"/>
      <c r="C245" s="21"/>
      <c r="D245" s="21"/>
      <c r="E245" s="21"/>
      <c r="F245" s="111" t="s">
        <v>4</v>
      </c>
      <c r="G245" s="150"/>
      <c r="H245" s="151">
        <v>8</v>
      </c>
      <c r="I245" s="151">
        <f t="shared" si="15"/>
        <v>0</v>
      </c>
    </row>
    <row r="246" spans="1:9">
      <c r="A246" s="99" t="s">
        <v>196</v>
      </c>
      <c r="B246" s="21"/>
      <c r="C246" s="21"/>
      <c r="D246" s="21"/>
      <c r="E246" s="21"/>
      <c r="F246" s="111" t="s">
        <v>4</v>
      </c>
      <c r="G246" s="150"/>
      <c r="H246" s="151">
        <v>8</v>
      </c>
      <c r="I246" s="151">
        <f t="shared" si="15"/>
        <v>0</v>
      </c>
    </row>
    <row r="247" spans="1:9">
      <c r="A247" s="99" t="s">
        <v>197</v>
      </c>
      <c r="B247" s="21"/>
      <c r="C247" s="21"/>
      <c r="D247" s="21"/>
      <c r="E247" s="21"/>
      <c r="F247" s="111" t="s">
        <v>4</v>
      </c>
      <c r="G247" s="150"/>
      <c r="H247" s="151">
        <v>8</v>
      </c>
      <c r="I247" s="151">
        <f t="shared" si="15"/>
        <v>0</v>
      </c>
    </row>
    <row r="248" spans="1:9">
      <c r="A248" s="99" t="s">
        <v>198</v>
      </c>
      <c r="B248" s="21"/>
      <c r="C248" s="21"/>
      <c r="D248" s="21"/>
      <c r="E248" s="21"/>
      <c r="F248" s="111" t="s">
        <v>4</v>
      </c>
      <c r="G248" s="150"/>
      <c r="H248" s="151">
        <v>8</v>
      </c>
      <c r="I248" s="151">
        <f t="shared" si="15"/>
        <v>0</v>
      </c>
    </row>
    <row r="249" spans="1:9">
      <c r="A249" s="99" t="s">
        <v>199</v>
      </c>
      <c r="B249" s="21"/>
      <c r="C249" s="21"/>
      <c r="D249" s="21"/>
      <c r="E249" s="21" t="s">
        <v>4</v>
      </c>
      <c r="F249" s="111"/>
      <c r="G249" s="150"/>
      <c r="H249" s="151">
        <v>8</v>
      </c>
      <c r="I249" s="151">
        <f t="shared" si="15"/>
        <v>0</v>
      </c>
    </row>
    <row r="250" spans="1:9">
      <c r="A250" s="99" t="s">
        <v>200</v>
      </c>
      <c r="B250" s="21"/>
      <c r="C250" s="21"/>
      <c r="D250" s="21"/>
      <c r="E250" s="21"/>
      <c r="F250" s="111" t="s">
        <v>4</v>
      </c>
      <c r="G250" s="150"/>
      <c r="H250" s="151">
        <v>7</v>
      </c>
      <c r="I250" s="151">
        <f t="shared" si="15"/>
        <v>0</v>
      </c>
    </row>
    <row r="251" spans="1:9">
      <c r="A251" s="99" t="s">
        <v>201</v>
      </c>
      <c r="B251" s="21"/>
      <c r="C251" s="21"/>
      <c r="D251" s="21"/>
      <c r="E251" s="21" t="s">
        <v>4</v>
      </c>
      <c r="F251" s="111"/>
      <c r="G251" s="150"/>
      <c r="H251" s="151">
        <v>7</v>
      </c>
      <c r="I251" s="151">
        <f t="shared" si="15"/>
        <v>0</v>
      </c>
    </row>
    <row r="252" spans="1:9">
      <c r="A252" s="99" t="s">
        <v>202</v>
      </c>
      <c r="B252" s="21"/>
      <c r="C252" s="21"/>
      <c r="D252" s="21"/>
      <c r="E252" s="21"/>
      <c r="F252" s="111" t="s">
        <v>4</v>
      </c>
      <c r="G252" s="150"/>
      <c r="H252" s="151">
        <v>9</v>
      </c>
      <c r="I252" s="151">
        <f t="shared" si="15"/>
        <v>0</v>
      </c>
    </row>
    <row r="253" spans="1:9">
      <c r="A253" s="99" t="s">
        <v>203</v>
      </c>
      <c r="B253" s="21"/>
      <c r="C253" s="21"/>
      <c r="D253" s="21"/>
      <c r="E253" s="21"/>
      <c r="F253" s="111" t="s">
        <v>4</v>
      </c>
      <c r="G253" s="150"/>
      <c r="H253" s="151">
        <v>9</v>
      </c>
      <c r="I253" s="151">
        <f t="shared" si="15"/>
        <v>0</v>
      </c>
    </row>
    <row r="254" spans="1:9">
      <c r="A254" s="99" t="s">
        <v>204</v>
      </c>
      <c r="B254" s="21"/>
      <c r="C254" s="21"/>
      <c r="D254" s="21"/>
      <c r="E254" s="21" t="s">
        <v>4</v>
      </c>
      <c r="F254" s="111"/>
      <c r="G254" s="150"/>
      <c r="H254" s="151">
        <v>9</v>
      </c>
      <c r="I254" s="151">
        <f t="shared" si="15"/>
        <v>0</v>
      </c>
    </row>
    <row r="255" spans="1:9">
      <c r="A255" s="99" t="s">
        <v>205</v>
      </c>
      <c r="B255" s="21"/>
      <c r="C255" s="21"/>
      <c r="D255" s="21"/>
      <c r="E255" s="21" t="s">
        <v>4</v>
      </c>
      <c r="F255" s="111" t="s">
        <v>4</v>
      </c>
      <c r="G255" s="150"/>
      <c r="H255" s="151">
        <v>13</v>
      </c>
      <c r="I255" s="151">
        <f t="shared" si="15"/>
        <v>0</v>
      </c>
    </row>
    <row r="256" spans="1:9">
      <c r="A256" s="99" t="s">
        <v>206</v>
      </c>
      <c r="B256" s="21"/>
      <c r="C256" s="21"/>
      <c r="D256" s="21"/>
      <c r="E256" s="21" t="s">
        <v>4</v>
      </c>
      <c r="F256" s="111" t="s">
        <v>4</v>
      </c>
      <c r="G256" s="150"/>
      <c r="H256" s="151">
        <v>14</v>
      </c>
      <c r="I256" s="151">
        <f t="shared" si="15"/>
        <v>0</v>
      </c>
    </row>
    <row r="257" spans="1:9">
      <c r="A257" s="99" t="s">
        <v>207</v>
      </c>
      <c r="B257" s="21"/>
      <c r="C257" s="21"/>
      <c r="D257" s="21"/>
      <c r="E257" s="21"/>
      <c r="F257" s="111" t="s">
        <v>4</v>
      </c>
      <c r="G257" s="150"/>
      <c r="H257" s="151">
        <v>11</v>
      </c>
      <c r="I257" s="151">
        <f t="shared" si="15"/>
        <v>0</v>
      </c>
    </row>
    <row r="258" spans="1:9">
      <c r="A258" s="99" t="s">
        <v>208</v>
      </c>
      <c r="B258" s="21"/>
      <c r="C258" s="21"/>
      <c r="D258" s="21"/>
      <c r="E258" s="21"/>
      <c r="F258" s="111" t="s">
        <v>4</v>
      </c>
      <c r="G258" s="150"/>
      <c r="H258" s="151">
        <v>7</v>
      </c>
      <c r="I258" s="151">
        <f t="shared" si="15"/>
        <v>0</v>
      </c>
    </row>
    <row r="259" spans="1:9">
      <c r="A259" s="99" t="s">
        <v>209</v>
      </c>
      <c r="B259" s="21"/>
      <c r="C259" s="21"/>
      <c r="D259" s="21"/>
      <c r="E259" s="21"/>
      <c r="F259" s="111" t="s">
        <v>4</v>
      </c>
      <c r="G259" s="150"/>
      <c r="H259" s="151">
        <v>7</v>
      </c>
      <c r="I259" s="151">
        <f t="shared" si="15"/>
        <v>0</v>
      </c>
    </row>
    <row r="260" spans="1:9">
      <c r="A260" s="99" t="s">
        <v>210</v>
      </c>
      <c r="B260" s="21"/>
      <c r="C260" s="21"/>
      <c r="D260" s="21"/>
      <c r="E260" s="21"/>
      <c r="F260" s="111" t="s">
        <v>4</v>
      </c>
      <c r="G260" s="150"/>
      <c r="H260" s="151">
        <v>18</v>
      </c>
      <c r="I260" s="151">
        <f t="shared" si="15"/>
        <v>0</v>
      </c>
    </row>
    <row r="261" spans="1:9">
      <c r="A261" s="100" t="s">
        <v>294</v>
      </c>
      <c r="B261" s="58"/>
      <c r="C261" s="58"/>
      <c r="D261" s="58"/>
      <c r="E261" s="58"/>
      <c r="F261" s="128"/>
      <c r="G261" s="154"/>
      <c r="H261" s="153"/>
      <c r="I261" s="154"/>
    </row>
    <row r="262" spans="1:9" ht="20.25" customHeight="1">
      <c r="A262" s="193" t="s">
        <v>295</v>
      </c>
      <c r="B262" s="190"/>
      <c r="C262" s="190"/>
      <c r="D262" s="190"/>
      <c r="E262" s="190"/>
      <c r="F262" s="191"/>
      <c r="G262" s="155"/>
      <c r="H262" s="156">
        <v>23</v>
      </c>
      <c r="I262" s="151">
        <f t="shared" si="15"/>
        <v>0</v>
      </c>
    </row>
    <row r="263" spans="1:9">
      <c r="A263" s="62" t="s">
        <v>211</v>
      </c>
      <c r="B263" s="63"/>
      <c r="C263" s="63"/>
      <c r="D263" s="63"/>
      <c r="E263" s="63"/>
      <c r="F263" s="63"/>
      <c r="G263" s="161"/>
      <c r="H263" s="162"/>
      <c r="I263" s="162">
        <f>SUM(I5:I260)</f>
        <v>0</v>
      </c>
    </row>
  </sheetData>
  <mergeCells count="7">
    <mergeCell ref="B17:B20"/>
    <mergeCell ref="B7:B8"/>
    <mergeCell ref="G1:I1"/>
    <mergeCell ref="E1:E2"/>
    <mergeCell ref="D1:D2"/>
    <mergeCell ref="C1:C2"/>
    <mergeCell ref="B1:B2"/>
  </mergeCells>
  <hyperlinks>
    <hyperlink ref="A7" r:id="rId1" display="Beef Resource Handbook" xr:uid="{44EC51DE-9CD7-4A7D-9298-564577320210}"/>
    <hyperlink ref="A15" r:id="rId2" display="Dairy Resource Handbook" xr:uid="{80DCA704-BABB-4BEE-99D7-1ADC03EEEBDC}"/>
    <hyperlink ref="A22" r:id="rId3" display="Goat Resource Handbook" xr:uid="{9E9D08BF-592B-4109-80B1-EED7FBDB535E}"/>
    <hyperlink ref="A51" r:id="rId4" display="Rabbit Resource Handbook for Breeding, Market, and Pet Rabbit Projects" xr:uid="{7A1193F0-B72F-458D-BF89-D6C54E65272F}"/>
    <hyperlink ref="A54" r:id="rId5" display="Sheep Resource Handbook for Market and Breeding Projects" xr:uid="{CAAFE70C-9A6E-4763-9F5B-EC63467A9204}"/>
    <hyperlink ref="A57" r:id="rId6" display="Swine Resource Handbook for Market and Breeding Projects (Ohio State U.)" xr:uid="{F866E1D9-6D02-485B-B678-E5B4C2E6EFC3}"/>
    <hyperlink ref="A17" r:id="rId7" display="Dog Resource Handbook" xr:uid="{84CBB3C3-AC90-4505-9769-AB0F7BD13A79}"/>
    <hyperlink ref="A10" r:id="rId8" xr:uid="{26E10159-FCB9-4110-BEB8-9C73E35115E0}"/>
    <hyperlink ref="A11" r:id="rId9" xr:uid="{89B03B3C-B19E-43A1-8FB8-1F5CC0A73D73}"/>
    <hyperlink ref="A12" r:id="rId10" xr:uid="{07CD8ACF-C9BE-4651-8187-5DCA2A1E9E33}"/>
    <hyperlink ref="A60" r:id="rId11" display="From Airedales to Zebras, Level 1 " xr:uid="{E0DADCB5-7529-46A2-BD28-487AB6BF0C46}"/>
    <hyperlink ref="A61" r:id="rId12" display="All Systems Go!, Level 2" xr:uid="{56903948-476A-4A71-B256-73235C7803A2}"/>
    <hyperlink ref="A62" r:id="rId13" display="On the Cutting Edge , Level 3" xr:uid="{B8C7B569-1D39-4116-8E5B-6BFEAD1401C6}"/>
    <hyperlink ref="A63" r:id="rId14" display="Vet Science Helper's Guide " xr:uid="{FE598D9E-0E39-45DC-8B6F-12F6F1D3F632}"/>
    <hyperlink ref="A68" r:id="rId15" display="4-H Filmmakin Workshop DVD" xr:uid="{52BF2F1E-4A92-432E-AA42-4DC277A1E57C}"/>
    <hyperlink ref="A69" r:id="rId16" xr:uid="{91C47A7B-428B-49B3-8CF2-990EDD87467F}"/>
    <hyperlink ref="A84" r:id="rId17" display="Photography Basics, Book 1 (Shop 4-H)" xr:uid="{BC993061-1512-4298-8024-C66931DE1F3B}"/>
    <hyperlink ref="A85" r:id="rId18" display="Next Level Photography, Book 2 (Shop 4-H)" xr:uid="{657F02CC-EA13-4C38-9DC0-4CD9EC7C97ED}"/>
    <hyperlink ref="A94" r:id="rId19" xr:uid="{11D617A5-6219-4D16-AD9D-681FCCB7D243}"/>
    <hyperlink ref="A95" r:id="rId20" xr:uid="{D25C7FB1-B9B1-4C1A-8350-07AEAC78878B}"/>
    <hyperlink ref="A106" r:id="rId21" display="Book 2 Leader's Guide: Sewing &amp; Microcontrollers" xr:uid="{B1601F98-71F1-449D-A60E-76D5BE14D370}"/>
    <hyperlink ref="A107" r:id="rId22" display="Weartec Book 2: Engineering Design Book Sewing" xr:uid="{9613C436-FEC3-4F20-9029-4AFDD438889D}"/>
    <hyperlink ref="A114" r:id="rId23" display="STEAM Clothing 1 (&quot;FUNdamentals&quot;)" xr:uid="{15D5C1EF-1EC7-4CEC-A9E7-431BC4A70ACA}"/>
    <hyperlink ref="A115" r:id="rId24" display="STEAM Clothing 2 (&quot;Simply Sewing&quot;)" xr:uid="{A2E10E68-0468-4049-A8C8-DDC38E317E33}"/>
    <hyperlink ref="A116" r:id="rId25" display="STEAM Clothing 3 (&quot;A Stitch Further&quot;)" xr:uid="{2AD3A418-5632-426C-B9A5-C2F9CFE0E7F0}"/>
    <hyperlink ref="A121" r:id="rId26" xr:uid="{A059B256-DC03-456F-9015-D2EC0A5CA0EE}"/>
    <hyperlink ref="A122" r:id="rId27" xr:uid="{FDA39FD8-ED38-4732-BAEB-62EBA780377D}"/>
    <hyperlink ref="A123" r:id="rId28" xr:uid="{2A050BBE-8E04-44BE-A372-49289DE02E10}"/>
    <hyperlink ref="A124" r:id="rId29" xr:uid="{45CFEA23-333B-4260-B0FB-5989B51C79E7}"/>
    <hyperlink ref="A125" r:id="rId30" xr:uid="{5BA9D3CD-CE44-4371-BBF3-1AE974FB0764}"/>
    <hyperlink ref="A103" r:id="rId31" display="STEAM Activity Manual (&quot;Beyond the Needle&quot;)" xr:uid="{2E87269C-C99D-4323-919B-E837D4D047A2}"/>
    <hyperlink ref="A139" r:id="rId32" display="Quilting the Best Better!, Unit 2 (Shop 4-H)" xr:uid="{CB33F1D5-45B8-4D95-9701-36EC5A3D127B}"/>
    <hyperlink ref="A138" r:id="rId33" xr:uid="{AE3D2A7E-36B5-4AE2-9271-844819CF36A3}"/>
    <hyperlink ref="A74" r:id="rId34" xr:uid="{5AA55622-4B57-4889-9D4D-65EFA92723A5}"/>
    <hyperlink ref="A75" r:id="rId35" xr:uid="{8FC2082F-BD60-44E2-9B52-4F26805EBDBE}"/>
    <hyperlink ref="A76" r:id="rId36" xr:uid="{7709C490-EA54-404C-86A6-09E8FA0153C7}"/>
    <hyperlink ref="A77" r:id="rId37" xr:uid="{44319FDB-ABD2-48AB-9331-E7F134160C96}"/>
    <hyperlink ref="A168" r:id="rId38" xr:uid="{1CB84C33-A3B0-4D68-A3E0-083D0D17430C}"/>
    <hyperlink ref="A162" r:id="rId39" display="Magic of Electricity" xr:uid="{EF9FEFF7-808A-4A89-8536-F7C7BC98C32E}"/>
    <hyperlink ref="A163" r:id="rId40" xr:uid="{A6AACC19-C4DF-414B-9080-B30C608895BF}"/>
    <hyperlink ref="A164" r:id="rId41" display="Wired for Power" xr:uid="{AD53A8E5-C7A3-40CF-9646-06098188CFAA}"/>
    <hyperlink ref="A165" r:id="rId42" display="Entering Electronics" xr:uid="{D6AD0F74-F1C1-4668-8C0E-F93892018F1E}"/>
    <hyperlink ref="A166" r:id="rId43" xr:uid="{8BF91CC7-954B-4C7F-9507-9DF837AF7A64}"/>
    <hyperlink ref="A177" r:id="rId44" xr:uid="{4FDC9C30-C89D-432C-BF45-ED7ADEBE2513}"/>
    <hyperlink ref="A178" r:id="rId45" xr:uid="{90D45237-584C-43B3-8BAD-4FAA2117F3E7}"/>
    <hyperlink ref="A179" r:id="rId46" xr:uid="{DFBBB682-733D-436E-A34B-6104C5C99250}"/>
    <hyperlink ref="A180" r:id="rId47" xr:uid="{BAB5674F-7D37-4630-9F40-884A07F41563}"/>
    <hyperlink ref="A181" r:id="rId48" display="Lego Robotics 1 with EV3 (Ohio 4-H)" xr:uid="{1764CF8E-1A77-401A-8542-72EBBB8DFAFB}"/>
    <hyperlink ref="A184" r:id="rId49" xr:uid="{5F0CB4BD-0538-44DF-92CB-F6D5E9CD3CD1}"/>
    <hyperlink ref="A185" r:id="rId50" xr:uid="{3B1E2E66-B877-47BA-B698-7CB123B1147D}"/>
    <hyperlink ref="A186" r:id="rId51" xr:uid="{682EC1BE-9B70-4560-AE56-C00BBEFB5E95}"/>
    <hyperlink ref="A187" r:id="rId52" xr:uid="{39B00B8F-E1E1-4653-8EB0-6CC19A8B75F4}"/>
    <hyperlink ref="A189" r:id="rId53" xr:uid="{61EC485F-9747-498A-A2F1-03661A0C141F}"/>
    <hyperlink ref="A193" r:id="rId54" xr:uid="{1F91D351-08EC-4116-B9D2-491E08FEE0F0}"/>
    <hyperlink ref="A190" r:id="rId55" xr:uid="{E8657B5C-299B-4A36-A1FA-8216FB0F7ED3}"/>
    <hyperlink ref="A191" r:id="rId56" xr:uid="{F7696C77-CD98-4CF0-A685-E5AB712EC81A}"/>
    <hyperlink ref="A192" r:id="rId57" xr:uid="{0CBE105C-2F62-4248-8AA5-C29393326085}"/>
    <hyperlink ref="A153" r:id="rId58" display="Discovering Computer Science through Scratch, Level 1 (Purdue University)" xr:uid="{E0F4875F-D328-4163-A2E5-3710A191EC5A}"/>
    <hyperlink ref="A157" r:id="rId59" xr:uid="{BC17846D-0B39-4E42-8238-A91C42747F8A}"/>
    <hyperlink ref="A155" r:id="rId60" display="Discovering Computer Science Level 1 Facilitator Guide Digital Download(Shop 4-H)" xr:uid="{205BC171-ABFB-4E89-A850-4430130983DC}"/>
    <hyperlink ref="A204" r:id="rId61" display="Teaming with Insects, Level 3 (Grades 9-12)" xr:uid="{8D94DDA1-C84B-4A82-870E-24575F2D211F}"/>
    <hyperlink ref="A202" r:id="rId62" display="Teaming with Insects, Level 1 (Grades 3-5)" xr:uid="{91191E55-8C3C-4D60-B8C6-0A283F714E99}"/>
    <hyperlink ref="A205" r:id="rId63" display="Teaming with Insects Facilitator's Guide" xr:uid="{FAA6CE55-896D-49F1-A328-16C0948FC777}"/>
    <hyperlink ref="A203" r:id="rId64" display="Teaming with Insects, Level 2 (Grades 6-8)" xr:uid="{21FFB13F-38A6-42FD-8481-0238780CC1BE}"/>
    <hyperlink ref="A208" r:id="rId65" xr:uid="{75A1A079-7405-4FA2-869A-7431B35112DA}"/>
    <hyperlink ref="A209" r:id="rId66" xr:uid="{12E891FE-C51C-4111-B2CC-DA981AE71CC0}"/>
    <hyperlink ref="A210" r:id="rId67" xr:uid="{76A6CF69-0F60-439B-AC1D-F774C2C55A54}"/>
    <hyperlink ref="A211" r:id="rId68" xr:uid="{01AF3AB8-53B3-41B5-8455-A0570D0DF538}"/>
    <hyperlink ref="A212" r:id="rId69" xr:uid="{6D8084EA-063C-4E8E-836F-FC6DCC4D8AE4}"/>
    <hyperlink ref="A214" r:id="rId70" xr:uid="{6AB8678C-F8A6-4D88-AB2B-40491EA198F4}"/>
    <hyperlink ref="A215" r:id="rId71" xr:uid="{A608C7D7-19DA-4B3F-83B1-6A9C244BC53F}"/>
    <hyperlink ref="A217" r:id="rId72" xr:uid="{19149B02-E330-4D90-86DF-7CEED9CEF8A5}"/>
    <hyperlink ref="A219" r:id="rId73" xr:uid="{C3A541C3-7B47-47C8-95BF-0E3EF56736A7}"/>
    <hyperlink ref="A220" r:id="rId74" xr:uid="{EFD54282-4F88-4A97-B2E3-4E37A55685F0}"/>
    <hyperlink ref="A221" r:id="rId75" xr:uid="{D02B30BB-AF06-404F-910E-78FCD01FF15C}"/>
    <hyperlink ref="A222" r:id="rId76" xr:uid="{FAFE4331-CD1F-429B-828B-758C1EAEA272}"/>
    <hyperlink ref="A223" r:id="rId77" xr:uid="{8F2F6597-3CAD-4B3F-9EF4-DE482174F8C3}"/>
    <hyperlink ref="A224" r:id="rId78" xr:uid="{C6FD229C-F410-4782-8674-518186B84A45}"/>
    <hyperlink ref="A226" r:id="rId79" xr:uid="{2BB07E5A-9E1D-4E37-8F60-C032A3591D5A}"/>
    <hyperlink ref="A227" r:id="rId80" xr:uid="{F4609FED-587B-41BE-B9AD-EEAD8A06D204}"/>
    <hyperlink ref="A228" r:id="rId81" xr:uid="{4CE236A1-CD11-465A-BD31-F539A57C2CEB}"/>
    <hyperlink ref="A229" r:id="rId82" xr:uid="{C37F15B9-FFA9-4046-9873-4DD824C9D676}"/>
    <hyperlink ref="A231" r:id="rId83" xr:uid="{D8EBABB3-843A-4049-B658-2411F08B3C6D}"/>
    <hyperlink ref="A232" r:id="rId84" display="Living Wild in an Ecosystem:  2 (University of Nebraska-Lincoln" xr:uid="{84439C9E-1D72-4F00-9E22-C178D2C285CC}"/>
    <hyperlink ref="A233" r:id="rId85" xr:uid="{8A0F150C-FC51-4B31-A8BE-4567A978B3F5}"/>
    <hyperlink ref="A237" r:id="rId86" xr:uid="{1E3F4576-F0B6-4606-BCE8-CA45B9DD0923}"/>
    <hyperlink ref="A236" r:id="rId87" xr:uid="{B3C14BD2-0DAA-4FE7-9F1A-CDDFE29DEDFB}"/>
    <hyperlink ref="A243" r:id="rId88" xr:uid="{64EE5BBA-1C99-4D35-8837-51BDDA50455D}"/>
    <hyperlink ref="A244" r:id="rId89" xr:uid="{E44C796B-579C-4083-B83E-954BE768AE3C}"/>
    <hyperlink ref="A260" r:id="rId90" xr:uid="{F2BA5A83-A5E8-447D-974C-3067CBD47669}"/>
    <hyperlink ref="A252" r:id="rId91" xr:uid="{AB10214B-9637-4004-8AAB-5B6C825068DF}"/>
    <hyperlink ref="A253" r:id="rId92" xr:uid="{19EDE629-9D96-4C43-816A-ACE301C9868D}"/>
    <hyperlink ref="A254" r:id="rId93" xr:uid="{6F861F82-C2A7-4572-95EB-11FA78637B53}"/>
    <hyperlink ref="A258" r:id="rId94" display="Science Discovery Series 1 (Shop 4-H)" xr:uid="{0DA67E67-7085-4402-B67C-FF23ED5D4F79}"/>
    <hyperlink ref="A259" r:id="rId95" display="Science Discovery Series 2 (Shop 4-H)" xr:uid="{2DFC91C9-B9AD-4436-9632-C66C28D6C64F}"/>
    <hyperlink ref="A251" r:id="rId96" xr:uid="{C2C0484F-FE5F-4A43-A6A8-A028659A6D7E}"/>
    <hyperlink ref="A250" r:id="rId97" display="Butterfly Wings Youth Guide (Shop 4-H)" xr:uid="{8E49BE59-4515-44F4-8896-37F6A896E32A}"/>
    <hyperlink ref="A245" r:id="rId98" xr:uid="{9636515E-5910-46BA-9F40-3470A3C6D6B1}"/>
    <hyperlink ref="A246" r:id="rId99" xr:uid="{1CE361DB-D081-4A83-B1B4-E95D402087A1}"/>
    <hyperlink ref="A247" r:id="rId100" xr:uid="{91AE65C7-A065-4846-A887-FEFD384DED4A}"/>
    <hyperlink ref="A248" r:id="rId101" xr:uid="{AFC7D1CF-8D01-4587-94C5-E4EB73E8164A}"/>
    <hyperlink ref="A249" r:id="rId102" xr:uid="{377ACF0F-7548-424E-8C6E-259D511476FE}"/>
    <hyperlink ref="A255" r:id="rId103" xr:uid="{4D1AEF99-EF81-4FA6-B990-0EC1A2BB84C8}"/>
    <hyperlink ref="A256" r:id="rId104" xr:uid="{4A3DBB60-CAE9-48DC-9F37-C61D6D80CDAB}"/>
    <hyperlink ref="A257" r:id="rId105" xr:uid="{CB6A69DF-64EF-4DF6-9324-FA15673E1393}"/>
    <hyperlink ref="A136" r:id="rId106" xr:uid="{92919F20-3847-4831-9319-4FDF4DBA85C5}"/>
    <hyperlink ref="A137" r:id="rId107" xr:uid="{5FAE91EB-2615-4C7B-8B79-2BC8476CAA28}"/>
    <hyperlink ref="A182" r:id="rId108" display="Lego Robotics 2: EV3N More (Shop 4-H) " xr:uid="{F6DA2B00-2C51-41CF-85CC-2C51CDD5E3F1}"/>
    <hyperlink ref="A73" r:id="rId109" xr:uid="{DE644E6E-7476-49D0-B6ED-10FDBDDB4B16}"/>
    <hyperlink ref="A156" r:id="rId110" display="Discovering Comuter Science Level 2 Student Notebook (Shop 4-H)" xr:uid="{54460F1E-A1C1-428D-889B-099E514CB908}"/>
    <hyperlink ref="A154" r:id="rId111" xr:uid="{184BAF63-9B17-4EA6-BA51-3D7D026DDB69}"/>
    <hyperlink ref="A80" r:id="rId112" xr:uid="{C8EF7CC5-1419-4714-8BF4-ADB67187EE4A}"/>
    <hyperlink ref="A92" r:id="rId113" display="MG3005 – Scrapbooking 101 (available at Colorado4h.org)" xr:uid="{278128A7-4509-4773-8F9A-43683328C7E0}"/>
    <hyperlink ref="A131" r:id="rId114" xr:uid="{ADB3E9AC-7999-4FDB-8A0D-7B6B928DEC2A}"/>
    <hyperlink ref="A132" r:id="rId115" xr:uid="{7F3E51F5-649B-4156-8513-2430B6D585CC}"/>
    <hyperlink ref="A133" r:id="rId116" xr:uid="{86DCEC5E-36D3-42C7-96CA-DFA07ACF943B}"/>
    <hyperlink ref="A134" r:id="rId117" xr:uid="{CF1F948E-6CC2-43D5-96C2-36C907A0CB1E}"/>
    <hyperlink ref="A159" r:id="rId118" xr:uid="{4CD681D9-38C3-444C-A57E-A6F7B8DBEDA1}"/>
    <hyperlink ref="A158" r:id="rId119" xr:uid="{03074393-83E3-42A2-8B2F-9AB6FCA2ED65}"/>
    <hyperlink ref="B15" r:id="rId120" xr:uid="{D09D4B37-7049-4DB3-A0FE-001C2496D94A}"/>
    <hyperlink ref="B17" r:id="rId121" xr:uid="{F81120A1-7841-4BED-AB8A-1FBA65F9C244}"/>
    <hyperlink ref="A25" r:id="rId122" display="MA1500F – 4-H Horse Project" xr:uid="{D7A2C3AC-485E-451B-9523-2F13D2A83512}"/>
    <hyperlink ref="B25" r:id="rId123" xr:uid="{D8CB411F-41E3-4EE9-9347-1D2E24064A35}"/>
    <hyperlink ref="A26" r:id="rId124" display="MA1500G – Beginner's Horse Judging Guide" xr:uid="{1588E14A-CE3C-439E-9F7C-0E9792CFB581}"/>
    <hyperlink ref="A27" r:id="rId125" xr:uid="{87324286-E401-4EB7-B9A6-80B7D0AF3BC5}"/>
    <hyperlink ref="A28" r:id="rId126" display="LA1500K – Horse Show Rule Book (revised 2024)" xr:uid="{DA7386CA-C6C9-401B-80B2-33DF6265C1FA}"/>
    <hyperlink ref="A42" r:id="rId127" display="MA2002 – Poultry Production: Raising Broilers " xr:uid="{2F68E683-81F3-4040-8333-6FB894A4712E}"/>
    <hyperlink ref="A43" r:id="rId128" display="MA2003 – Poultry Production: Raising Pullets " xr:uid="{1A9E4E1F-8D6F-4BD5-8404-92C431FA62C5}"/>
    <hyperlink ref="A44" r:id="rId129" display="MA2102 – Duck or Goose Project and Record Book " xr:uid="{BF19BB9F-B02C-4CA6-B472-B1A9AEBF5466}"/>
    <hyperlink ref="A45" r:id="rId130" display="MA2101 – Raising Turkeys" xr:uid="{5D8B8D11-EC3D-4D12-8E27-771D95411D2C}"/>
    <hyperlink ref="A46" r:id="rId131" display="MA2001 – Raising Fancy Poultry" xr:uid="{F8D7BBB8-7946-4AC4-AF62-5A9AD6BD3B4F}"/>
    <hyperlink ref="A48" r:id="rId132" xr:uid="{56E96BF3-B479-4E88-A152-4A5F319C8262}"/>
    <hyperlink ref="A49" r:id="rId133" xr:uid="{D93135B5-E1D2-4D0C-BB61-69AD81DC08C2}"/>
    <hyperlink ref="B51" r:id="rId134" xr:uid="{ECFAB63F-06EB-4329-ADF6-F90C1DB05470}"/>
    <hyperlink ref="A52" r:id="rId135" display="Rabbit Supplements: Buck, Doe, Litter Rabbit Records (available at Colorado4h.org)" xr:uid="{5119A688-D17A-4653-A599-61412B5CD2AC}"/>
    <hyperlink ref="B54" r:id="rId136" xr:uid="{B15808FC-D5BF-47F9-AEDE-B5926900D6F9}"/>
    <hyperlink ref="A55" r:id="rId137" xr:uid="{E2930EF7-6209-4A77-BAA6-11BD58CC5F6E}"/>
    <hyperlink ref="B57" r:id="rId138" xr:uid="{6A61F3B0-97EA-4736-A827-36438728A514}"/>
    <hyperlink ref="A58" r:id="rId139" xr:uid="{C91BC267-E500-4806-B6B5-CCE8A7BA770A}"/>
    <hyperlink ref="A23" r:id="rId140" xr:uid="{161446D9-756F-49AA-9DD0-846F76660458}"/>
    <hyperlink ref="B66" r:id="rId141" xr:uid="{A29B9C82-5166-4E16-9708-4102AA8D2643}"/>
    <hyperlink ref="B68" r:id="rId142" xr:uid="{810680FB-58BE-4D60-BA6D-D23A3575CE7C}"/>
    <hyperlink ref="A86" r:id="rId143" display="Mastering Photography, Book 3 (Shop 4-H)" xr:uid="{59457017-C3D9-4247-8A50-ADE0270530BE}"/>
    <hyperlink ref="B84" r:id="rId144" xr:uid="{F849E698-0A96-40AA-B9AC-0A53CAA0223C}"/>
    <hyperlink ref="B94" r:id="rId145" xr:uid="{E489C8A9-8CC4-4FD1-B799-0757EE571B2A}"/>
    <hyperlink ref="B109" r:id="rId146" xr:uid="{A707261E-6ACA-4EC3-8B3C-EC10DD689A7C}"/>
    <hyperlink ref="B114" r:id="rId147" display="STEAM Clothing" xr:uid="{82546FCA-1107-4733-B80A-E78B1FF14504}"/>
    <hyperlink ref="B121" r:id="rId148" xr:uid="{85EC8BC6-F5DF-4127-B742-3CEDF9B9113A}"/>
    <hyperlink ref="B147" r:id="rId149" xr:uid="{888D6703-4A77-4BB7-9AB1-C0549DA9966B}"/>
    <hyperlink ref="A13" r:id="rId150" xr:uid="{0C8B21E2-0267-4ABE-93C7-3D54F67999EC}"/>
    <hyperlink ref="B10" r:id="rId151" xr:uid="{99185A1D-F91E-419C-A937-F83D1CC2C1C0}"/>
    <hyperlink ref="A37" r:id="rId152" xr:uid="{B60B0C99-ECEB-40C6-A4F3-2EBEEE639A4E}"/>
    <hyperlink ref="A38" r:id="rId153" xr:uid="{0FAD7CB9-C7D6-49BF-9CC5-47EA233C091D}"/>
    <hyperlink ref="A39" r:id="rId154" xr:uid="{7FF29364-5251-4115-B157-FA86D47EE020}"/>
    <hyperlink ref="A40" r:id="rId155" xr:uid="{C8EA4AEE-6F08-4257-94C0-F7C77D53BBCF}"/>
    <hyperlink ref="A36" r:id="rId156" display="MA1500F – 4-H Horse Project" xr:uid="{5FC3FC79-BC16-43ED-B964-C57E8D63073B}"/>
    <hyperlink ref="A34" r:id="rId157" xr:uid="{8EA89EF3-6079-47F8-A9BE-09853B2D667B}"/>
    <hyperlink ref="A66" r:id="rId158" display="MG2800B – Ceramics Manual " xr:uid="{53E9869C-C0F8-4911-B704-6D492D17C4D4}"/>
    <hyperlink ref="A71" r:id="rId159" display="MH3200A – Global Citizenship Manual" xr:uid="{48732072-6538-4437-9E98-83907D439623}"/>
    <hyperlink ref="B71" r:id="rId160" xr:uid="{910C1967-2813-46BB-B193-9B6CD3A5F095}"/>
    <hyperlink ref="B73" r:id="rId161" xr:uid="{1E179AB7-5281-45AE-B283-5D05FBEA5E89}"/>
    <hyperlink ref="A79" r:id="rId162" xr:uid="{9760AABB-D7EC-4D1B-8956-91F7EDCEB009}"/>
    <hyperlink ref="A87" r:id="rId163" xr:uid="{1BA85F41-20E5-436C-8EC6-B9C9D7A46BC7}"/>
    <hyperlink ref="B92" r:id="rId164" xr:uid="{CD9836F1-C02E-40ED-A69D-92518971CF0C}"/>
    <hyperlink ref="A99" r:id="rId165" display="Recycled Clothing - Unit 4" xr:uid="{3FE9E126-FEA7-459E-B14E-917A46B2403B}"/>
    <hyperlink ref="A100" r:id="rId166" display="Creative Sewing - Unit 5" xr:uid="{0BAC410C-8470-4F76-98E1-0B696923C696}"/>
    <hyperlink ref="A101" r:id="rId167" display="Buymanship - Unit 6 (Int./Sr. Only)" xr:uid="{78D1C2F8-5932-4EAE-B0BB-2F97233D4B33}"/>
    <hyperlink ref="A102" r:id="rId168" display="Create Your Own - Unit 7 (Int./Sr. Only) " xr:uid="{B9733B0B-E8F5-4460-9C70-1D95263D44FB}"/>
    <hyperlink ref="A104" r:id="rId169" display="Supplements: Self-Assessment, Wardrobe Inventory, Selecting Becoming Colors (Colorado4h.org)" xr:uid="{8A50F295-082B-4104-A102-36376AAE3693}"/>
    <hyperlink ref="A109" r:id="rId170" display="MG6421B – Cake Decorating, Units 1-3" xr:uid="{5C557CEC-D4DE-46EC-9470-BE23669C9C97}"/>
    <hyperlink ref="A110" r:id="rId171" display="MG6425 – Cake Decorating, Units 4-6" xr:uid="{16C9734B-EF75-420E-9240-CCEED71B29E5}"/>
    <hyperlink ref="A111" r:id="rId172" display="MG6426 – Cake Decorating, Units 7-9 (Int./Sr. Only)" xr:uid="{435362BF-6D35-4A29-8CC2-6130605AF3F6}"/>
    <hyperlink ref="A112" r:id="rId173" display="MG6427 – Cake Decorating, Units 10-12 (Seniors Only)" xr:uid="{A7AD0972-06C3-4FE4-A2CA-F9796B4B4F66}"/>
    <hyperlink ref="A117" r:id="rId174" display="MJ0507 – Sewing for Others, Unit 4  (available at Colorado4h.org)" xr:uid="{1B831077-D7AD-47A0-818E-78F287893E30}"/>
    <hyperlink ref="A118" r:id="rId175" display="MJ0529B – Textile Experiments (available at Colorado4h.org) Note: This goes with Unit 3." xr:uid="{FE043255-3EAA-49DE-8D28-71DB2F7D0E41}"/>
    <hyperlink ref="A119" r:id="rId176" xr:uid="{1AC7B5DC-4779-4488-8F20-599C3CD44D8B}"/>
    <hyperlink ref="A127" r:id="rId177" xr:uid="{CAF8631D-D6AD-4AC5-AB56-096E887297AE}"/>
    <hyperlink ref="A128" r:id="rId178" xr:uid="{EBC37007-0BE2-4ADE-9B42-F7CA74642B4D}"/>
    <hyperlink ref="A129" r:id="rId179" xr:uid="{1EB69B56-837B-41AE-A1CA-8F8D7CBFAADC}"/>
    <hyperlink ref="A145" r:id="rId180" display="MJ0709 – Macrame         " xr:uid="{1BD62F92-0D3E-4B23-983B-3BB358A5F69D}"/>
    <hyperlink ref="A141" r:id="rId181" display="MJ0703 – Needle Arts " xr:uid="{A4863751-430F-4FE5-9BE0-BE79AD742B87}"/>
    <hyperlink ref="A140" r:id="rId182" display="MJ0705 – Rug Making " xr:uid="{22EA0F8C-196D-49E2-8510-18477ACC9D43}"/>
    <hyperlink ref="A142" r:id="rId183" display="MJ0706 – Spinning" xr:uid="{0939AB80-BD7F-4E67-A11C-AF1EBCE77F87}"/>
    <hyperlink ref="A143" r:id="rId184" display="MJ0707 – Weaving " xr:uid="{4C8B87A0-0929-4A4E-A583-5939D256E36E}"/>
    <hyperlink ref="A144" r:id="rId185" display="MJ0708 – Ethnic Arts " xr:uid="{3A500F5D-B4C0-4210-9F39-0C8E2F4ED0F8}"/>
    <hyperlink ref="A147" r:id="rId186" display="MJ1501D – Home Design &amp; Decor, Unit 1" xr:uid="{407DFC11-624C-4CF3-A0DB-8BF386019162}"/>
    <hyperlink ref="A148" r:id="rId187" display="MJ1502D – Home Design &amp; Decor, Unit 2" xr:uid="{B79690BD-C5B4-4EB2-B37D-AD12B42072F9}"/>
    <hyperlink ref="A149" r:id="rId188" display="MJ1503D – Home Design &amp; Decor, Unit 3" xr:uid="{2FC008B1-F544-49BE-91FD-5FD24F39B028}"/>
    <hyperlink ref="A150" r:id="rId189" display="MJ1504D – Home Design &amp; Decor, Unit 4" xr:uid="{9BFE8B70-BE19-4303-AAE8-8E2A2C038041}"/>
    <hyperlink ref="B153" r:id="rId190" xr:uid="{CCE5AE1A-B65A-45B5-B0DC-002F22524446}"/>
    <hyperlink ref="A170" r:id="rId191" xr:uid="{A1CEA10A-5348-4782-9778-D769D5CA4BBE}"/>
    <hyperlink ref="A171" r:id="rId192" xr:uid="{6CDEF11A-A289-48BF-98E8-3B3942ED2304}"/>
    <hyperlink ref="A172" r:id="rId193" display="MC1303A – Intermediate Model Rocketry, Unit 3" xr:uid="{F3ACA973-77F5-4D91-B717-52EC030C9F44}"/>
    <hyperlink ref="A173" r:id="rId194" display="MC1304A – Advanced Model Rocketry, Unit 4" xr:uid="{12343292-6056-42CA-A01C-956258BDC1F7}"/>
    <hyperlink ref="A174" r:id="rId195" display="MC1306A – Designer Model Rocketry, Unit 6" xr:uid="{EABB7318-2CFF-45A7-B0A6-D2C539FF49E5}"/>
    <hyperlink ref="A175" r:id="rId196" xr:uid="{189A40A2-46D2-4230-9164-5CE06DA03896}"/>
    <hyperlink ref="A196" r:id="rId197" display="MD1601 – Beekeeping, Unit 1 " xr:uid="{C656577B-15F5-4FE9-B035-A40C475BF678}"/>
    <hyperlink ref="A197" r:id="rId198" display="MD1602 – Beekeeping, Unit 2" xr:uid="{56383EA9-E993-49C1-8C7B-9072DE656400}"/>
    <hyperlink ref="A198" r:id="rId199" display="MD1603 – Beekeeping, Unit 3" xr:uid="{38532F53-32F7-40AF-9D45-6E94B2C65FA6}"/>
    <hyperlink ref="A199" r:id="rId200" display="MD1600 – Beekeeping Helper's Guide" xr:uid="{D1A9DE13-8395-4C36-B8B5-5EE8E5A9B9FF}"/>
    <hyperlink ref="B196" r:id="rId201" xr:uid="{62B72C30-72F2-42D1-A926-497CD807C94A}"/>
    <hyperlink ref="B202" r:id="rId202" xr:uid="{BA48162C-AAB7-4631-8C53-4D0F3FEEA5B3}"/>
    <hyperlink ref="A216" r:id="rId203" xr:uid="{C7716CFD-1A0E-4541-9210-80F670E45133}"/>
    <hyperlink ref="B219" r:id="rId204" xr:uid="{69FCD360-A17C-40B8-AD98-603315CAFEF9}"/>
    <hyperlink ref="B240" r:id="rId205" xr:uid="{2303C98B-0D0F-4B1F-9B23-71686D52E970}"/>
    <hyperlink ref="A240" r:id="rId206" display="MT3300B – Advanced/Self Determined Project Guide" xr:uid="{5D16FE15-FF02-4CCA-9A84-AF719EAB1BD1}"/>
    <hyperlink ref="B168" r:id="rId207" xr:uid="{D0F13EBC-C515-4D9B-8A45-836998EADB9C}"/>
    <hyperlink ref="A90" r:id="rId208" display="Advanced Photography (available at Colorado4h.org) - for Unit 6" xr:uid="{3640B500-96F4-4900-9749-15B308FCE37B}"/>
    <hyperlink ref="B98" r:id="rId209" xr:uid="{25661A48-7FDE-44C4-9C62-D2E1D044AC1F}"/>
    <hyperlink ref="B170" r:id="rId210" xr:uid="{B360D193-3703-4BDB-9331-678D601FF221}"/>
    <hyperlink ref="B177" r:id="rId211" xr:uid="{235C583B-6741-49E3-AC1B-E8A78F6E5A40}"/>
    <hyperlink ref="B184" r:id="rId212" xr:uid="{935AFECE-59D2-4D80-B937-5CD711E6C954}"/>
    <hyperlink ref="B189" r:id="rId213" xr:uid="{62460386-DB92-4747-836C-22C65F0D46B1}"/>
    <hyperlink ref="B162" r:id="rId214" xr:uid="{CD55C510-1D30-4BAB-B40D-B490ACF813B6}"/>
    <hyperlink ref="B136" r:id="rId215" xr:uid="{E4A644E5-255D-41FF-814D-A46A98A72D16}"/>
    <hyperlink ref="B131" r:id="rId216" xr:uid="{3847A652-B528-45A3-95E0-8DACF2B0A4B1}"/>
    <hyperlink ref="B127" r:id="rId217" xr:uid="{3DAC6414-C174-431B-9C77-323BC615F46A}"/>
    <hyperlink ref="B60" r:id="rId218" xr:uid="{9DBA77BF-8ABC-4854-BF16-429C06732086}"/>
    <hyperlink ref="B42" r:id="rId219" xr:uid="{DA32BCD3-7DCD-4000-BFC6-05180F8418CA}"/>
    <hyperlink ref="B36" r:id="rId220" xr:uid="{9BA5E5D3-C7B8-4ECA-9DB5-F2EA67B1B547}"/>
    <hyperlink ref="A18" r:id="rId221" xr:uid="{ADF637D9-A59F-43C5-AA9B-374140F3FE77}"/>
    <hyperlink ref="A19" r:id="rId222" xr:uid="{0B09F553-8543-4B3E-A09C-9B714C15B126}"/>
    <hyperlink ref="A20" r:id="rId223" xr:uid="{B62B6A77-F80D-464F-A03B-A93D19CA4F63}"/>
    <hyperlink ref="B7" r:id="rId224" xr:uid="{E8D9F5C8-E755-408B-858B-EF0CC35C63DC}"/>
    <hyperlink ref="B22" r:id="rId225" xr:uid="{D98E741C-3C4F-4E7E-93DA-9984E26CF4FC}"/>
    <hyperlink ref="A81" r:id="rId226" xr:uid="{31BD54D4-AD20-44C4-9C5B-02831FD5979B}"/>
    <hyperlink ref="B79" r:id="rId227" xr:uid="{4B411ED1-FEF1-41B0-A947-ACB148552C24}"/>
    <hyperlink ref="B208" r:id="rId228" xr:uid="{77D814C8-D2D1-4E75-9B92-DEDCD8E7E723}"/>
    <hyperlink ref="B214" r:id="rId229" xr:uid="{00BC8911-3266-44EF-A61D-164DB54E395B}"/>
    <hyperlink ref="B226" r:id="rId230" xr:uid="{0921460E-FF54-4044-A495-89C48291457C}"/>
    <hyperlink ref="B231" r:id="rId231" xr:uid="{A917BE8B-9451-4DDB-AB61-F51780CA896E}"/>
    <hyperlink ref="A88" r:id="rId232" xr:uid="{A2AB0F2F-BFC7-4A9B-AEA2-BC41C36B58E0}"/>
    <hyperlink ref="A89" r:id="rId233" xr:uid="{E6F0D275-5A52-4848-A082-2D634ADCBCB0}"/>
    <hyperlink ref="A160" r:id="rId234" xr:uid="{FD6EFD7D-DFFA-419B-9575-2264513F4107}"/>
    <hyperlink ref="A98" r:id="rId235" xr:uid="{FDD25F3B-25C4-4FC1-A587-5936460CEF46}"/>
    <hyperlink ref="A30" r:id="rId236" xr:uid="{FD88D440-91C8-465E-A07A-B3FA030A2E47}"/>
    <hyperlink ref="A31" r:id="rId237" xr:uid="{BB5FBA9D-FC24-41AE-927A-50CBDEFA6E40}"/>
    <hyperlink ref="A32" r:id="rId238" xr:uid="{06AAF39E-CDB9-4174-AED3-EA139EE50F4A}"/>
    <hyperlink ref="A33" r:id="rId239" xr:uid="{9661C1B6-7146-4C81-9041-C499E7496FC9}"/>
    <hyperlink ref="A262" r:id="rId240" display="https://extensionpubs.osu.edu/cavy-resource-handbook-a-4-h-guide-to-guinea-pigs/" xr:uid="{39560734-15BC-49EE-8087-A61171D6D7F5}"/>
  </hyperlinks>
  <pageMargins left="0.7" right="0.7" top="0.75" bottom="0.75" header="0.3" footer="0.3"/>
  <pageSetup paperSize="5" scale="69" fitToHeight="0" orientation="landscape" r:id="rId24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E64A058D7DCB458C1E7DA9C0BC1763" ma:contentTypeVersion="18" ma:contentTypeDescription="Create a new document." ma:contentTypeScope="" ma:versionID="38b20c2c5858392e2935145e1d9c3fb3">
  <xsd:schema xmlns:xsd="http://www.w3.org/2001/XMLSchema" xmlns:xs="http://www.w3.org/2001/XMLSchema" xmlns:p="http://schemas.microsoft.com/office/2006/metadata/properties" xmlns:ns1="http://schemas.microsoft.com/sharepoint/v3" xmlns:ns2="540a10ac-c896-401e-897a-326212de1d5d" xmlns:ns3="861a220b-b7fa-4ee0-8e39-da30d0f7db9f" targetNamespace="http://schemas.microsoft.com/office/2006/metadata/properties" ma:root="true" ma:fieldsID="f0d5495d2b0c82a0a676d705919d6d3a" ns1:_="" ns2:_="" ns3:_="">
    <xsd:import namespace="http://schemas.microsoft.com/sharepoint/v3"/>
    <xsd:import namespace="540a10ac-c896-401e-897a-326212de1d5d"/>
    <xsd:import namespace="861a220b-b7fa-4ee0-8e39-da30d0f7db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a10ac-c896-401e-897a-326212de1d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8bb7acd-44ab-44c1-b946-277671ca6b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1a220b-b7fa-4ee0-8e39-da30d0f7db9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f3022bb-ebe3-4a41-9c1e-8d12e7b80fa8}" ma:internalName="TaxCatchAll" ma:showField="CatchAllData" ma:web="861a220b-b7fa-4ee0-8e39-da30d0f7db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0a10ac-c896-401e-897a-326212de1d5d">
      <Terms xmlns="http://schemas.microsoft.com/office/infopath/2007/PartnerControls"/>
    </lcf76f155ced4ddcb4097134ff3c332f>
    <TaxCatchAll xmlns="861a220b-b7fa-4ee0-8e39-da30d0f7db9f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7065CC-4B63-4DF9-8680-D6709474D1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40a10ac-c896-401e-897a-326212de1d5d"/>
    <ds:schemaRef ds:uri="861a220b-b7fa-4ee0-8e39-da30d0f7db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1FFA6F-FE0B-447E-BBA7-CC708B5913EA}">
  <ds:schemaRefs>
    <ds:schemaRef ds:uri="http://schemas.microsoft.com/office/infopath/2007/PartnerControls"/>
    <ds:schemaRef ds:uri="143f736e-1fc9-4135-bcdf-ac9d36de590d"/>
    <ds:schemaRef ds:uri="http://purl.org/dc/dcmitype/"/>
    <ds:schemaRef ds:uri="http://purl.org/dc/terms/"/>
    <ds:schemaRef ds:uri="http://purl.org/dc/elements/1.1/"/>
    <ds:schemaRef ds:uri="http://schemas.microsoft.com/office/2006/metadata/properties"/>
    <ds:schemaRef ds:uri="http://schemas.microsoft.com/office/2006/documentManagement/types"/>
    <ds:schemaRef ds:uri="fc21b546-e879-44c4-a578-2ad7ce8f754b"/>
    <ds:schemaRef ds:uri="http://schemas.openxmlformats.org/package/2006/metadata/core-properties"/>
    <ds:schemaRef ds:uri="http://www.w3.org/XML/1998/namespace"/>
    <ds:schemaRef ds:uri="540a10ac-c896-401e-897a-326212de1d5d"/>
    <ds:schemaRef ds:uri="861a220b-b7fa-4ee0-8e39-da30d0f7db9f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EBF72FB3-5ACA-4DBB-B169-0F2C4272F8B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4-H Curricula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Loewen</dc:creator>
  <cp:lastModifiedBy>Torres, Jeanette (Jeannie)</cp:lastModifiedBy>
  <cp:lastPrinted>2025-12-04T22:42:24Z</cp:lastPrinted>
  <dcterms:created xsi:type="dcterms:W3CDTF">2024-07-24T16:48:13Z</dcterms:created>
  <dcterms:modified xsi:type="dcterms:W3CDTF">2025-12-04T22:54:18Z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0x0101002BE64A058D7DCB458C1E7DA9C0BC1763</vt:lpwstr>
  </property>
  <property fmtid="{D5CDD505-2E9C-101B-9397-08002B2CF9AE}" pid="3" name="MediaServiceImageTags">
    <vt:lpwstr/>
  </property>
</Properties>
</file>